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5A51512-39E7-46F5-9486-C9E756086922}" xr6:coauthVersionLast="47" xr6:coauthVersionMax="47" xr10:uidLastSave="{00000000-0000-0000-0000-000000000000}"/>
  <workbookProtection workbookAlgorithmName="SHA-512" workbookHashValue="Jqjticxy3svQEYsdgVbE43orNRB8LGUJXbTxxizV3EnCocxNwO/4u+P1Fc/PSjt/deiQq1Liu/hmnmWQmiU2Jg==" workbookSaltValue="X98VI7XZT2IKPURhsPiTOg==" workbookSpinCount="100000" lockStructure="1"/>
  <bookViews>
    <workbookView xWindow="-108" yWindow="-108" windowWidth="23256" windowHeight="12456" xr2:uid="{00000000-000D-0000-FFFF-FFFF00000000}"/>
  </bookViews>
  <sheets>
    <sheet name="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2" i="1" l="1"/>
  <c r="E351" i="1"/>
  <c r="E307" i="1"/>
  <c r="E187" i="1" l="1"/>
  <c r="E439" i="1" l="1"/>
  <c r="E409" i="1"/>
  <c r="E387" i="1"/>
  <c r="E277" i="1"/>
  <c r="E227" i="1"/>
  <c r="E159" i="1"/>
  <c r="E125" i="1"/>
  <c r="E65" i="1"/>
  <c r="E70" i="1"/>
  <c r="E464" i="1" l="1"/>
  <c r="E476" i="1"/>
  <c r="E86" i="1" l="1"/>
  <c r="E95" i="1"/>
  <c r="E251" i="1" l="1"/>
  <c r="E147" i="1"/>
  <c r="E360" i="1" l="1"/>
  <c r="E335" i="1"/>
  <c r="E459" i="1" l="1"/>
  <c r="E446" i="1"/>
  <c r="E420" i="1"/>
  <c r="E195" i="1" l="1"/>
  <c r="E172" i="1" l="1"/>
  <c r="E237" i="1"/>
  <c r="E260" i="1"/>
  <c r="E414" i="1"/>
  <c r="E435" i="1"/>
  <c r="E478" i="1" l="1"/>
</calcChain>
</file>

<file path=xl/sharedStrings.xml><?xml version="1.0" encoding="utf-8"?>
<sst xmlns="http://schemas.openxmlformats.org/spreadsheetml/2006/main" count="405" uniqueCount="401">
  <si>
    <t>פרק</t>
  </si>
  <si>
    <t>נושא</t>
  </si>
  <si>
    <t>009</t>
  </si>
  <si>
    <t>מערכות מידע</t>
  </si>
  <si>
    <t>תברואה - נקיון</t>
  </si>
  <si>
    <t>שמירה ובטחון - מקלטים</t>
  </si>
  <si>
    <t>נכסים ציבוריים</t>
  </si>
  <si>
    <t>דרכים</t>
  </si>
  <si>
    <t>מאור</t>
  </si>
  <si>
    <t>תנועה</t>
  </si>
  <si>
    <t>תיעול</t>
  </si>
  <si>
    <t>עבודות ופרויקטים שונים</t>
  </si>
  <si>
    <t>חופים</t>
  </si>
  <si>
    <t>פיקוח עירוני</t>
  </si>
  <si>
    <t>המישלמה ליפו</t>
  </si>
  <si>
    <t>חינוך - בנייה חדשה</t>
  </si>
  <si>
    <t>חינוך - שיקום חידוש ושיפוץ</t>
  </si>
  <si>
    <t>חינוך - ציוד וריהוט</t>
  </si>
  <si>
    <t>תרבות</t>
  </si>
  <si>
    <t>קהילה נוער וספורט</t>
  </si>
  <si>
    <t>איכות הסביבה</t>
  </si>
  <si>
    <t>משרדי העירייה</t>
  </si>
  <si>
    <t xml:space="preserve">נכסים </t>
  </si>
  <si>
    <t>אתרים</t>
  </si>
  <si>
    <t>אחוזות החוף</t>
  </si>
  <si>
    <t>חברות אחרות</t>
  </si>
  <si>
    <t>06</t>
  </si>
  <si>
    <t>מינהל כספים</t>
  </si>
  <si>
    <r>
      <t xml:space="preserve">תכנון ובניין </t>
    </r>
    <r>
      <rPr>
        <b/>
        <sz val="11"/>
        <color indexed="8"/>
        <rFont val="Arial"/>
        <family val="2"/>
      </rPr>
      <t>עיר</t>
    </r>
  </si>
  <si>
    <t>סה"כ</t>
  </si>
  <si>
    <t>גני יהושע</t>
  </si>
  <si>
    <t>מערכות מידע - סה"כ</t>
  </si>
  <si>
    <t>מינהל כספים - סה"כ</t>
  </si>
  <si>
    <t>תברואה - נקיון - סה"כ</t>
  </si>
  <si>
    <t>שמירה ובטחון - מקלטים - סה"כ</t>
  </si>
  <si>
    <t>תכנון ובניין עיר - סה"כ</t>
  </si>
  <si>
    <t>נכסים ציבוריים - סה"כ</t>
  </si>
  <si>
    <t>דרכים - סה"כ</t>
  </si>
  <si>
    <t>מאור - סה"כ</t>
  </si>
  <si>
    <t>תנועה - סה"כ</t>
  </si>
  <si>
    <t>תיעול - סה"כ</t>
  </si>
  <si>
    <t>שיפור פני העיר - סה"כ</t>
  </si>
  <si>
    <t xml:space="preserve">שיפור פני העיר </t>
  </si>
  <si>
    <t>עבודות ופרויקטים שונים - סה"כ</t>
  </si>
  <si>
    <t>חופים - סה"כ</t>
  </si>
  <si>
    <t>פיקוח עירוני - סה"כ</t>
  </si>
  <si>
    <t>המישלמה ליפו - סה"כ</t>
  </si>
  <si>
    <t>חינוך - בנייה חדשה - סה"כ</t>
  </si>
  <si>
    <t>חינוך - שיקום חידוש ושיפוץ - סה"כ</t>
  </si>
  <si>
    <t>חינוך - ציוד וריהוט - סה"כ</t>
  </si>
  <si>
    <t>תרבות - סה"כ</t>
  </si>
  <si>
    <t>קהילה נוער וספורט - סה"כ</t>
  </si>
  <si>
    <t>רווחה - סה"כ</t>
  </si>
  <si>
    <t>איכות הסביבה סה"כ</t>
  </si>
  <si>
    <t>משרדי העירייה - סה"כ</t>
  </si>
  <si>
    <t>נכסים -סה"כ</t>
  </si>
  <si>
    <t>חברות אחרות - סה"כ</t>
  </si>
  <si>
    <t>גני יהושע - סה"כ</t>
  </si>
  <si>
    <t>אחוזות החוף - סה"כ</t>
  </si>
  <si>
    <t>אתרים - סה"כ</t>
  </si>
  <si>
    <t>נתיבי איילון</t>
  </si>
  <si>
    <t>נתיבי איילון - סה"כ</t>
  </si>
  <si>
    <t>‭ יסדנה םואת‬</t>
  </si>
  <si>
    <t>‭ לתיגיד‬</t>
  </si>
  <si>
    <t>‭ םיתרש גורדש‬</t>
  </si>
  <si>
    <t>‭ ןשוח תכרעמ‬</t>
  </si>
  <si>
    <t>‭ הקזחא תכרעמ‬</t>
  </si>
  <si>
    <t>‭ םיביס תרושקת תיתשת‬</t>
  </si>
  <si>
    <t>‭ םייטפוא םיביס טקיורפ‬</t>
  </si>
  <si>
    <t>‭ תוכרעמ תייצרגטניא‬</t>
  </si>
  <si>
    <t>‭ םיסכנ תכרעמ בושחמ‬</t>
  </si>
  <si>
    <t>‭ CRM טקיורפ‬</t>
  </si>
  <si>
    <t>‭םיצופישו םירבעמ יטקייורפ לוהינ‬</t>
  </si>
  <si>
    <t>‭ עדי לוהינ‬</t>
  </si>
  <si>
    <t>‭ תיתשת תונכותו תונוישר‬</t>
  </si>
  <si>
    <t>‭106 דקומב תוינפ לוהינ תכרעמ‬</t>
  </si>
  <si>
    <t>‭ םייתליהק םיזכרמ בושחמ‬</t>
  </si>
  <si>
    <t>‭ ינוריעה ןפדפדה גורדש‬</t>
  </si>
  <si>
    <t>‭ ינוריע עדימ יסיסב גורדש‬</t>
  </si>
  <si>
    <t>‭ בושחמ תוכרעמ תשגנה‬</t>
  </si>
  <si>
    <t>‭ עדימ ירגאמ‬</t>
  </si>
  <si>
    <t>‭ בשחוממ ןויכרא‬</t>
  </si>
  <si>
    <t>הגנה על חופי הים - מצוקים ושוברי גלים</t>
  </si>
  <si>
    <t>ציוד וריהוט - אולמות ספורט ואודיטוריומים</t>
  </si>
  <si>
    <t>עזרה וביצרון</t>
  </si>
  <si>
    <t>עזרה וביצרון -סה"כ</t>
  </si>
  <si>
    <t>תב"ר 2024</t>
  </si>
  <si>
    <t>שיפוצים והצטיידות</t>
  </si>
  <si>
    <t>רכב וקטנועים</t>
  </si>
  <si>
    <t>רכישת רכבי תברואה</t>
  </si>
  <si>
    <t>במות הרמה למכולות מוטמנות</t>
  </si>
  <si>
    <t>שיפוץ תחנות עבודה</t>
  </si>
  <si>
    <t xml:space="preserve">רכבים קלים </t>
  </si>
  <si>
    <t>מסתורי אשפה</t>
  </si>
  <si>
    <t>רכישת מתקני אצירה- פחים, דחסניות, מכולות</t>
  </si>
  <si>
    <t>שקועי קרקע</t>
  </si>
  <si>
    <t>מיכלי אשפה למחזור ואריזות</t>
  </si>
  <si>
    <t>השתתפות לחירייה - איגודן</t>
  </si>
  <si>
    <t xml:space="preserve">קטנועים </t>
  </si>
  <si>
    <t>קומפוסטרים</t>
  </si>
  <si>
    <t>בתי שימוש ציבוריים - שיפוץ</t>
  </si>
  <si>
    <t>שיפוץ תחנות עבודה - יח' הרכב</t>
  </si>
  <si>
    <t>מוסך - הצטיידות</t>
  </si>
  <si>
    <t>מצלמות בטחון</t>
  </si>
  <si>
    <t>אנליטיקה חכמה</t>
  </si>
  <si>
    <t>שיפוץ ושדרוג מקלטים</t>
  </si>
  <si>
    <t>שיפוץ בסיסי משא"ז</t>
  </si>
  <si>
    <t>שדרוג רכב חפ"ק נייד קיים</t>
  </si>
  <si>
    <t>שמאות להיטל השבחה וייעוץ ירידת ערך לפי 197-198</t>
  </si>
  <si>
    <t>פיצויים בגין ירידת ערך - 197</t>
  </si>
  <si>
    <t>טיפול משפטי בתביעות 197 והשבחה</t>
  </si>
  <si>
    <t>תכנון אסטרטגי - התחדשות עירונית</t>
  </si>
  <si>
    <t>תכנון אסטרטגי - כלי תכנון מתקדמים</t>
  </si>
  <si>
    <t>תכנון אסטרטגי - תחבורה והתניידות</t>
  </si>
  <si>
    <t>תכנון אסטרטגי - פיתוח אורבני</t>
  </si>
  <si>
    <t>תכנון אסטרטגי - שיתוף ציבור בתכנון</t>
  </si>
  <si>
    <t>תכנון אסטרטגי - תכנית אב ומדיניות בנושאי רוחב</t>
  </si>
  <si>
    <t>תכנון אסטרטגי - לוגיסטיקה עירונית</t>
  </si>
  <si>
    <t>תכנון בר קיימא ואנרגיה</t>
  </si>
  <si>
    <t>היערכות לשינויי אקלים</t>
  </si>
  <si>
    <t>מפות לצרכי רישום</t>
  </si>
  <si>
    <t>מסמך מדיניות נמיר צפון לירקון</t>
  </si>
  <si>
    <t>מסמך מדיניות חיים לבנון</t>
  </si>
  <si>
    <t>מסמך מדיניות מרחב האוניברסיטה</t>
  </si>
  <si>
    <t>מסמך מדיניות פנחס רוזן - עדכון</t>
  </si>
  <si>
    <t>מע"ר דרומי בן צבי</t>
  </si>
  <si>
    <t>מתחם התחנות - תחנה מרכזית חדשה</t>
  </si>
  <si>
    <t>רפרצלציה שכונת התקווה</t>
  </si>
  <si>
    <t>מסמך מדיניות צפון התקווה</t>
  </si>
  <si>
    <t>תכנית עירוני לשכונת כפיר</t>
  </si>
  <si>
    <t>תב"ע הר ציון - חזנוביץ'</t>
  </si>
  <si>
    <t>תב"ע שוברי גלים - שלב א'</t>
  </si>
  <si>
    <t>שימור אתרים</t>
  </si>
  <si>
    <t>תכנונים ראשוניים מבנ"צ</t>
  </si>
  <si>
    <t>לב העיר - קינג ג'ורג' פרישמן-דיזנגוף</t>
  </si>
  <si>
    <t>לב העיר - לוריא דרויאנוב-אהרונוביץ'</t>
  </si>
  <si>
    <t xml:space="preserve">לב העיר - קידום תכנון </t>
  </si>
  <si>
    <t>שבילי אופניים 2024</t>
  </si>
  <si>
    <t>שדרוג כולל רחובות - מצוותות</t>
  </si>
  <si>
    <t>שדרוג ושיפור כבישים ומדרכות (שש"תון בת"ש)</t>
  </si>
  <si>
    <t>פיתוח רחוב ראש פינה</t>
  </si>
  <si>
    <t>מערכת פינוי אשפה פניאומטית - שדה דב</t>
  </si>
  <si>
    <t>פיתוח תשתיות כיכר המדינה - תב"ע 2500</t>
  </si>
  <si>
    <t>מתחם סמל/סומייל - פיתוח תשתיות</t>
  </si>
  <si>
    <t>מתחם דפנה-ארלוזורוב</t>
  </si>
  <si>
    <t>פיתוח מתחם מעונות לה גוארדיה</t>
  </si>
  <si>
    <t>מכבי יפו</t>
  </si>
  <si>
    <t>החלפת מטאל הלייד ללד</t>
  </si>
  <si>
    <t>החלפת פנסי נל"ג ללד</t>
  </si>
  <si>
    <t>החלפת עמודי תאורה קורוזיביים כולל עמודי עץ</t>
  </si>
  <si>
    <t>הסבת רשת המאור לאחר חח"י</t>
  </si>
  <si>
    <t xml:space="preserve">מרכז בקרת תאורה -שדרוג מחשוב </t>
  </si>
  <si>
    <t>שיפורי תאורה</t>
  </si>
  <si>
    <t>תכנונים ומדידות</t>
  </si>
  <si>
    <t>הארקה, החלפה ושדרוג מרכזיות הדלקה</t>
  </si>
  <si>
    <t>תשתית תקשורת רמזורים (+גל ירוק)</t>
  </si>
  <si>
    <t>רמזורים חדשים ושינויים בקיימים</t>
  </si>
  <si>
    <t>תמרורים ואביזרי תנועה לבטיחות</t>
  </si>
  <si>
    <t>סימון חניות נכים</t>
  </si>
  <si>
    <t>תכנון ומפקדים</t>
  </si>
  <si>
    <t>סקרי תנועה</t>
  </si>
  <si>
    <t>תכנון וייעוץ תח"צ</t>
  </si>
  <si>
    <t>מרכז בקרת רמזורים - שדרוג מחשוב ותוכנה</t>
  </si>
  <si>
    <t>מצלמות לניהול תנועה</t>
  </si>
  <si>
    <t>הסדרי תנועה בטיחותיים בקרבת מוסדות חינוך</t>
  </si>
  <si>
    <t>הסדרי תנועה מיוחדים - גני"ל שלמה 46</t>
  </si>
  <si>
    <t>הקמה ושדרוג קווי תיעול 2024</t>
  </si>
  <si>
    <t>מאגר השהיה ואיגום מי נקוז - מצובה</t>
  </si>
  <si>
    <t>עבודות מצוותות - תיעול רחוב קהילת קישינב</t>
  </si>
  <si>
    <t>מובל עולי ציון</t>
  </si>
  <si>
    <t>קידוחים ופתרונות ניקוז נקודתיים</t>
  </si>
  <si>
    <t>עבודות משולבות</t>
  </si>
  <si>
    <t>עמודי חסימה</t>
  </si>
  <si>
    <t>רכישת רכבים וקטנועים</t>
  </si>
  <si>
    <t>תכנון ופיקוח</t>
  </si>
  <si>
    <t>ריהוט גנים ורחוב</t>
  </si>
  <si>
    <t>פיתוח תשתיות וגידור</t>
  </si>
  <si>
    <t>הקמה ושדרוג מתקני משחק</t>
  </si>
  <si>
    <t>גומי והצללה במרחב הציבורי</t>
  </si>
  <si>
    <t xml:space="preserve">הקמה ושדרוג הצללת מגרשי ספורט </t>
  </si>
  <si>
    <t>הקמת הצללות זמניות</t>
  </si>
  <si>
    <t>הצבה ושדרוג שילוט בעיר</t>
  </si>
  <si>
    <t>הקמת מתקני כושר</t>
  </si>
  <si>
    <t>הקמת פינות כלבים בגנים</t>
  </si>
  <si>
    <t>שדרוג מערכות השקיה ותיקות</t>
  </si>
  <si>
    <t>הנגשת גינות</t>
  </si>
  <si>
    <t xml:space="preserve">טיפול בשורשי עצים </t>
  </si>
  <si>
    <t>פיתוח שטחי בור</t>
  </si>
  <si>
    <t>שיפוץ מזרקות ברחבי העיר</t>
  </si>
  <si>
    <t>פינוי פסולת</t>
  </si>
  <si>
    <t xml:space="preserve">טיילת/גן צ'רלס קלור </t>
  </si>
  <si>
    <t>נטיעת עצים</t>
  </si>
  <si>
    <t>שילוט רחוב מואר</t>
  </si>
  <si>
    <t>פסלים אנדרטאות ואלמנטי הנצחה</t>
  </si>
  <si>
    <t>שיקום דקים ישנים קיימים</t>
  </si>
  <si>
    <t>הצבת מתקני שתיה ברחבי העיר</t>
  </si>
  <si>
    <t>פיתוח ושדרוג שטחים ציבוריים בתוואי הרק"ל</t>
  </si>
  <si>
    <t>מיפוי שבילים ברחבי העיר</t>
  </si>
  <si>
    <t>שיפוץ תחנת יגאל אלון 62</t>
  </si>
  <si>
    <t>הרחבה ופיתוח גשר רוקח מעל נמיר</t>
  </si>
  <si>
    <t>שיקום ושדרוג גשרים 2024</t>
  </si>
  <si>
    <t>פיתוח תשתיות קריית המלאכה</t>
  </si>
  <si>
    <t>גשר הולכי רגל מעל דרך נמיר</t>
  </si>
  <si>
    <t>קרצוף וריבוד</t>
  </si>
  <si>
    <t>החלפה ושיקום מדרכות</t>
  </si>
  <si>
    <t>עב' כתנאי לאכלוס</t>
  </si>
  <si>
    <t>בקרת איכות עב' גו"ח</t>
  </si>
  <si>
    <t>כיכר אתרים</t>
  </si>
  <si>
    <t>טיפול בשורשי עצים במדרכות וכבישים</t>
  </si>
  <si>
    <t xml:space="preserve">שיקום נת"צים - דרך נמיר </t>
  </si>
  <si>
    <t>שונות עירוני</t>
  </si>
  <si>
    <t>תפעול- שונות</t>
  </si>
  <si>
    <t xml:space="preserve">שונות תשתית </t>
  </si>
  <si>
    <t>ארכיון דיגיטלי - בית העיר</t>
  </si>
  <si>
    <t>תכנון וקידום פרויקטים - חטיבת התפעול</t>
  </si>
  <si>
    <t>מבני ציבור-שונות</t>
  </si>
  <si>
    <t>הקמה ושיפוץ שירותים ציבוריים בחופים</t>
  </si>
  <si>
    <t>סככות צל ומתקני משחק</t>
  </si>
  <si>
    <t xml:space="preserve">שיפור תשתיות חופים </t>
  </si>
  <si>
    <t>רכבים וטרקטורונים</t>
  </si>
  <si>
    <t xml:space="preserve">רכישת ציוד חופים </t>
  </si>
  <si>
    <t>עבודות משולבות בחופים - שפ"ע</t>
  </si>
  <si>
    <t xml:space="preserve">הצבת שילוט בטיחותי </t>
  </si>
  <si>
    <t>הנגשת חופים</t>
  </si>
  <si>
    <t>רכישת מנפת חול</t>
  </si>
  <si>
    <t>שיפוצים והצטיידות במבני האגף</t>
  </si>
  <si>
    <t>שיפוצים בכלביה ובחדר ניתוח</t>
  </si>
  <si>
    <t>רכישת קטנועים</t>
  </si>
  <si>
    <t>אכיפת נת"צים - עמודים ומצלמות נת"צ</t>
  </si>
  <si>
    <t>מצלמות גוף-פיקוח</t>
  </si>
  <si>
    <t>עג'מי - מתחם הדודאים</t>
  </si>
  <si>
    <t>ציר מקשר בין יפת ליהודה הימית</t>
  </si>
  <si>
    <t>חזות יפו</t>
  </si>
  <si>
    <t>תכסיות יפו</t>
  </si>
  <si>
    <t>תוכניות ופרוגרמות</t>
  </si>
  <si>
    <t>מייצבי חגים ביפו</t>
  </si>
  <si>
    <t>בריכת נווה גולן - שיפוץ בריכת פעוטות</t>
  </si>
  <si>
    <t>בריכת נווה גולן - הרחבה</t>
  </si>
  <si>
    <t>הנגשת מבני קהילה</t>
  </si>
  <si>
    <t xml:space="preserve">שיפוצים והצטיידות מבני ציבור, קהילה ותרבות </t>
  </si>
  <si>
    <t>עי"ס צמרות איילון</t>
  </si>
  <si>
    <t>בית הספר הפתוח</t>
  </si>
  <si>
    <t>עי"ס להפרעות נפשיות</t>
  </si>
  <si>
    <t>עי"ס סמינר הקיבוצים</t>
  </si>
  <si>
    <t>עי"ס במזרח העיר</t>
  </si>
  <si>
    <t>עי"ס עירוני א</t>
  </si>
  <si>
    <t>חמד"ע מזרח - בחינת היתכנות להקמה</t>
  </si>
  <si>
    <t>עי"ס תיכון חדש - הריסה והרחבה</t>
  </si>
  <si>
    <t>קמפוס חינוך - שדב דב, מגרש 409</t>
  </si>
  <si>
    <t>יסודי משה שרת - הרחבה</t>
  </si>
  <si>
    <t xml:space="preserve">יסודי נווה צדק </t>
  </si>
  <si>
    <t>מפתן אלון - עירוני יד</t>
  </si>
  <si>
    <t>אולם ספורט - רש"י - בהקצאה</t>
  </si>
  <si>
    <t>אולם ספורט - אמרי דוד - בהקצאה</t>
  </si>
  <si>
    <t>אולם ספורט - עפרה חזה שכ' ליבנה</t>
  </si>
  <si>
    <t>יסודי נתיב - הרחבה</t>
  </si>
  <si>
    <t>יסודי יחד - תוספת כיתות</t>
  </si>
  <si>
    <t>הקמת בי"ס לח"מ ערבי - חדש (מבנה אג'יאל הישן)</t>
  </si>
  <si>
    <t>אשכול גנים - מרגולין</t>
  </si>
  <si>
    <t>הקמת גני"ל נווה שרת - מוכש"ר</t>
  </si>
  <si>
    <t>הקמת אשכול גני"ל ומעונות רמה 5</t>
  </si>
  <si>
    <t>מעונות בנופי ים</t>
  </si>
  <si>
    <t>מעונות בבני דן</t>
  </si>
  <si>
    <t>גני"ל משה שרת</t>
  </si>
  <si>
    <t>תכנון כללי - 2024</t>
  </si>
  <si>
    <t>ניהול ופיקוח בפרויקטים</t>
  </si>
  <si>
    <t>שיפוצי עומק בתי"ס</t>
  </si>
  <si>
    <t>בי"ס ניב - שיפוץ עומק</t>
  </si>
  <si>
    <t>עבודות בטיחות במבני חינוך</t>
  </si>
  <si>
    <t>השקעות שונות במוסדות חינוך (שש"ת)-א</t>
  </si>
  <si>
    <t>תחנות שפ"ח - שיפוצים והצטיידות</t>
  </si>
  <si>
    <t>הכשרת כיתות גן חדשות ושדרוג כיתות ותיקות-א</t>
  </si>
  <si>
    <t>שדרוג חצרות בגני"ל</t>
  </si>
  <si>
    <t xml:space="preserve">מוכש"ר בהקצאה - בטיחות, הנגשה ושיפוצים  </t>
  </si>
  <si>
    <t xml:space="preserve">מוכש"ר לא בהקצאה - בטיחות, הנגשה ושיפוצים  </t>
  </si>
  <si>
    <t>מגרשי ספורט -הצללה</t>
  </si>
  <si>
    <t>מרחבים חוץ כיתתיים וטבע עירוני</t>
  </si>
  <si>
    <t>הכשרת כיתות לימוד בבתי"ס</t>
  </si>
  <si>
    <t>אכפת (קידום נוער)</t>
  </si>
  <si>
    <t xml:space="preserve">אולמות ספורט - שיפוצים </t>
  </si>
  <si>
    <t>שיפוץ בתי ספר משותפים</t>
  </si>
  <si>
    <t>גימנסיה הרצליה-שיפוי</t>
  </si>
  <si>
    <t>שדרוג חצרות בבתי"ס, הצללה ומתקני משחק</t>
  </si>
  <si>
    <t>כניסות לבתי ספר - עם הפנים לשכונה</t>
  </si>
  <si>
    <t>רווחה חינוכית - שיפוצים</t>
  </si>
  <si>
    <t xml:space="preserve">ציוד וריהוט אגפים וכיתות חדשות בבתי"ס </t>
  </si>
  <si>
    <t>ציוד וריהוט - עי"ס צמרות איילון</t>
  </si>
  <si>
    <t>הצטיידות - עי"ס גלבוע</t>
  </si>
  <si>
    <t>הצטיידות יסודי נווה צדק</t>
  </si>
  <si>
    <t>מכונות שטיפה</t>
  </si>
  <si>
    <t>רכב תפעולי למשאבי חינוך</t>
  </si>
  <si>
    <t>תקשוב מוסדות חינוך חדשים</t>
  </si>
  <si>
    <t>ציוד וריהוט כיתות גן חדשות ומשודרגות</t>
  </si>
  <si>
    <t>שדרוג מערך המחשוב-מוסדות קיימים</t>
  </si>
  <si>
    <t>הצטיידות הנרייטה סולד</t>
  </si>
  <si>
    <t>הצטיידות יסודי כיכר המדינה</t>
  </si>
  <si>
    <t>ספריות עירוניות</t>
  </si>
  <si>
    <t>פסלים במרחב הציבורי</t>
  </si>
  <si>
    <t>הקמת קמפוס בת שבע</t>
  </si>
  <si>
    <t>שדרוג מבואות מרכזי תרבות - דבק</t>
  </si>
  <si>
    <t>דיגיטציה ארכיוני תרבות</t>
  </si>
  <si>
    <t xml:space="preserve">שיפוצים במבני קהילה ותרבות </t>
  </si>
  <si>
    <t>הנגשת מבני קהילה ותרבות</t>
  </si>
  <si>
    <t>עבודות בטיחות-מבני קהילה</t>
  </si>
  <si>
    <t>נוער וצעירים(שבטי צופים) - שיפוצים והצטיידות</t>
  </si>
  <si>
    <t xml:space="preserve">הצללת שבטי צופים </t>
  </si>
  <si>
    <t>השקעות במוסדות קהילה ותרבות(שש"ת)</t>
  </si>
  <si>
    <t>בריכות שחיה - הכנה לקיץ</t>
  </si>
  <si>
    <t>הצטיידות מבני קהילה ותרבות</t>
  </si>
  <si>
    <t xml:space="preserve">ניהול, פיקוח ובדיקות היתכנות </t>
  </si>
  <si>
    <t>מרכז רייך - שיפוץ</t>
  </si>
  <si>
    <t>מ"ק בת ציון- תכנון</t>
  </si>
  <si>
    <t>מגדלי ת"א - הצטיידות חד"כ</t>
  </si>
  <si>
    <t>מגדלי ת"א - שיפוץ אולם ספורט איילון</t>
  </si>
  <si>
    <t>בית בארבור - שיפוץ אולם ספורט</t>
  </si>
  <si>
    <t>מ"ק נווה אליעזר - שיפוץ חוץ ומגרש ספורט</t>
  </si>
  <si>
    <t>מ"ק אורים - שיפוץ חוץ ומגרש ספורט</t>
  </si>
  <si>
    <t>מ"ק נווה עופר-אולם ספורט</t>
  </si>
  <si>
    <t>קאנטרי צהלה - שיפוץ בטיחותי</t>
  </si>
  <si>
    <t>קאנטרי צהלה - תכנון שיפוץ עומק</t>
  </si>
  <si>
    <t>אמיל בריג 3 - שיפוץ מבנה</t>
  </si>
  <si>
    <t>שילוט מבני קהילה וציבור</t>
  </si>
  <si>
    <t>83+84</t>
  </si>
  <si>
    <t>רווחה ובריאות הציבור</t>
  </si>
  <si>
    <t>שיפוץ והצטיידות - תחנות טיפת חלב</t>
  </si>
  <si>
    <t>טיפת חלב ברחוב פילדלפיה</t>
  </si>
  <si>
    <t>רכש והתקנת דפיברילטורים ברחבי העיר</t>
  </si>
  <si>
    <t>הנגשת מבני שירותים חברתיים</t>
  </si>
  <si>
    <t>שיפוצים ובטיחות מבני שירותים חברתיים</t>
  </si>
  <si>
    <t>איטום גגות מבני המינהל</t>
  </si>
  <si>
    <t>רכש מחשוב ותקשוב - עובדים חדשים</t>
  </si>
  <si>
    <t>מועדון לאזרחים ותיקים האר"י 10</t>
  </si>
  <si>
    <t>מועדון דוידקה 18 - שיפוץ</t>
  </si>
  <si>
    <t>מרכז קשר עירוני - קינג ג'ורג' 33</t>
  </si>
  <si>
    <t>יחידה לנפגעי סמים - רוטשילד 2</t>
  </si>
  <si>
    <t>מועדון לאזרחים ותיקים צוקר - רש"י 48</t>
  </si>
  <si>
    <t>מועדון אזרחים ותיקים רמה 5</t>
  </si>
  <si>
    <t>סקר מזהמי קרקע</t>
  </si>
  <si>
    <t>שיפוצים ושיפורים בתי העירייה 2024</t>
  </si>
  <si>
    <t>רכש ולוגיסטיקה - הצטיידות ודיגיטציה</t>
  </si>
  <si>
    <t>רכישות פינויים והפקעות 2024</t>
  </si>
  <si>
    <t>טיפול במבנים עירונייים 2024</t>
  </si>
  <si>
    <t>ליווי הנדסי של פרויקטים יזמיים 2024</t>
  </si>
  <si>
    <t>איטום והריסת מבנים 2024</t>
  </si>
  <si>
    <t>מתחמי תעסוקה-הסכמים וחכירות</t>
  </si>
  <si>
    <t>טיפול בקירות תומכים</t>
  </si>
  <si>
    <t>מגדל סמל - מימון עירוני - חוות שרתים</t>
  </si>
  <si>
    <t>תיאטרון תמונע</t>
  </si>
  <si>
    <t>ביכ"ס אהבת אחים - הריסת מרפסת</t>
  </si>
  <si>
    <t>סקר אזבסט מבנים עירוניים</t>
  </si>
  <si>
    <t>רחובות משלימים - שדרות הקריה</t>
  </si>
  <si>
    <t>צומת החרש-לה גוארדיה-יצחק שדה</t>
  </si>
  <si>
    <t xml:space="preserve"> פארק התחנה - השלמת חדר טרפו</t>
  </si>
  <si>
    <t>הנגשה, תאורה, בטיחות, שבילים, תשתיות, מצלמות</t>
  </si>
  <si>
    <t>מגרשי כדורגל ספורטק צפון - הצטיידות</t>
  </si>
  <si>
    <t>שדרוג תשתיות גבעת המופעים</t>
  </si>
  <si>
    <t>אחזקת איילון מרכז</t>
  </si>
  <si>
    <t>חברת המשכן</t>
  </si>
  <si>
    <t>היכלי הספורט שיפוצים והצטיידות</t>
  </si>
  <si>
    <t>מרכז הספורט הלאומי- שיפוצים והצטיידות</t>
  </si>
  <si>
    <t>מוזיאון א"י- תשתיות, בטיחות, נגישות</t>
  </si>
  <si>
    <t>מוזיאון ת"א- שיפוצים, נגישות ובטיחות</t>
  </si>
  <si>
    <t>‭ היבג יבויח‬</t>
  </si>
  <si>
    <t>‭ טפוסורקימ תונוישר‬</t>
  </si>
  <si>
    <t>‭ החוור-םורמ תכרעמ‬</t>
  </si>
  <si>
    <t>‭ ב"יתנ-הינב חוקיפ‬</t>
  </si>
  <si>
    <t>‭ םיקסע יושיר תכרעמ‬</t>
  </si>
  <si>
    <t>‭ רבייסו עדימ תחטבא‬</t>
  </si>
  <si>
    <t>‭ האלמ הנומת לתיגיד‬</t>
  </si>
  <si>
    <t>‭ םייסדנה םיטקייורפ לוהינ‬</t>
  </si>
  <si>
    <t>‭חותיפו הינבמ תוסנכה תכרעמ‬</t>
  </si>
  <si>
    <t>‭ םיפסכ םינווקמ םיתוריש‬</t>
  </si>
  <si>
    <t>‭ פא לתיגיד לייבומ‬</t>
  </si>
  <si>
    <t>‭ ח"פש תכרעמ‬</t>
  </si>
  <si>
    <t>‭ךוניח תונוש תוכרעמ חותיפ‬</t>
  </si>
  <si>
    <t>‭תפכיא תכרעמל בושחמ תכרעמ‬</t>
  </si>
  <si>
    <t>‭ םימולשת תרש ךרעמ‬</t>
  </si>
  <si>
    <t>‭ שונא יבאשמ‬</t>
  </si>
  <si>
    <t>‭ תיקסע הניב‬</t>
  </si>
  <si>
    <t>‭ סא יא יג ךרעמ‬</t>
  </si>
  <si>
    <t>‭( תויבויטקילפא תויתשת ) יזכרמ בשחמ‬</t>
  </si>
  <si>
    <t>‭ יעוצקמ ץועי‬</t>
  </si>
  <si>
    <t>‭ לועפת תביטח ט"לשמ‬</t>
  </si>
  <si>
    <t>‭הסדנהו ש"תב תוכרעמב םישוש‬</t>
  </si>
  <si>
    <t>‭ םינוש םיטקייורפ‬</t>
  </si>
  <si>
    <t>‭ הביבסה תוכיאל תכרעמ‬</t>
  </si>
  <si>
    <t>‭ טנרטניא‬</t>
  </si>
  <si>
    <t>‭ טסקנ לתיגיד‬</t>
  </si>
  <si>
    <t>‭ ריעה ןואיזומ‬</t>
  </si>
  <si>
    <t>‭ תוכיא תוקידב‬</t>
  </si>
  <si>
    <t>‭ רטנס לוק תכרעמ‬</t>
  </si>
  <si>
    <t>‭ העונת תרקבו לוהינ‬</t>
  </si>
  <si>
    <t>‭ע"תנ ןומימב ביס תיתשת תודובע‬</t>
  </si>
  <si>
    <t>‭ B.P.M טקייורפ‬</t>
  </si>
  <si>
    <t>‭ריע ןונכתב דממ תלת לודומ‬</t>
  </si>
  <si>
    <t>‭ האורבתה ףגא לוהינ תכרעמ‬</t>
  </si>
  <si>
    <t>‭םיינוריע םיעוראל תיתשת יוויל‬</t>
  </si>
  <si>
    <t>‭ צ"נפ CRM‬</t>
  </si>
  <si>
    <t>‭ חוקיפ ינופוסמ‬</t>
  </si>
  <si>
    <t>‭ יטפשמ תורש ילילפ ךרעמ‬</t>
  </si>
  <si>
    <t>עמודה1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</si>
</sst>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theme="1"/>
      <name val="Arial"/>
      <family val="2"/>
      <charset val="177"/>
      <scheme val="minor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  <charset val="177"/>
    </font>
    <font>
      <b/>
      <sz val="11"/>
      <name val="Arial"/>
      <family val="2"/>
    </font>
    <font>
      <sz val="14"/>
      <color indexed="8"/>
      <name val="Arial"/>
      <family val="2"/>
      <charset val="177"/>
    </font>
    <font>
      <b/>
      <sz val="12"/>
      <color indexed="18"/>
      <name val="Arial"/>
      <family val="2"/>
    </font>
    <font>
      <b/>
      <sz val="11"/>
      <name val="Arial"/>
      <family val="2"/>
      <charset val="177"/>
    </font>
    <font>
      <sz val="11"/>
      <color theme="1"/>
      <name val="Arial"/>
      <family val="2"/>
      <charset val="177"/>
      <scheme val="minor"/>
    </font>
    <font>
      <sz val="11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9" fillId="0" borderId="0"/>
  </cellStyleXfs>
  <cellXfs count="36">
    <xf numFmtId="0" fontId="0" fillId="0" borderId="0" xfId="0"/>
    <xf numFmtId="0" fontId="1" fillId="0" borderId="0" xfId="0" applyFont="1"/>
    <xf numFmtId="0" fontId="5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0" fillId="0" borderId="1" xfId="0" applyBorder="1"/>
    <xf numFmtId="0" fontId="1" fillId="0" borderId="1" xfId="0" applyFont="1" applyBorder="1"/>
    <xf numFmtId="0" fontId="4" fillId="0" borderId="1" xfId="0" applyFont="1" applyBorder="1"/>
    <xf numFmtId="0" fontId="0" fillId="0" borderId="3" xfId="0" applyBorder="1"/>
    <xf numFmtId="0" fontId="3" fillId="0" borderId="3" xfId="0" applyFont="1" applyBorder="1"/>
    <xf numFmtId="0" fontId="3" fillId="0" borderId="0" xfId="0" applyFont="1"/>
    <xf numFmtId="0" fontId="1" fillId="3" borderId="1" xfId="0" applyFont="1" applyFill="1" applyBorder="1"/>
    <xf numFmtId="164" fontId="0" fillId="0" borderId="0" xfId="1" applyNumberFormat="1" applyFont="1"/>
    <xf numFmtId="164" fontId="0" fillId="0" borderId="0" xfId="1" quotePrefix="1" applyNumberFormat="1" applyFont="1"/>
    <xf numFmtId="164" fontId="0" fillId="0" borderId="3" xfId="1" applyNumberFormat="1" applyFont="1" applyBorder="1"/>
    <xf numFmtId="164" fontId="0" fillId="0" borderId="0" xfId="1" applyNumberFormat="1" applyFont="1" applyBorder="1"/>
    <xf numFmtId="0" fontId="7" fillId="0" borderId="1" xfId="0" applyFont="1" applyBorder="1"/>
    <xf numFmtId="0" fontId="3" fillId="0" borderId="1" xfId="0" applyFont="1" applyBorder="1"/>
    <xf numFmtId="0" fontId="7" fillId="3" borderId="1" xfId="0" applyFont="1" applyFill="1" applyBorder="1"/>
    <xf numFmtId="0" fontId="0" fillId="0" borderId="1" xfId="0" applyBorder="1" applyAlignment="1">
      <alignment horizontal="right"/>
    </xf>
    <xf numFmtId="0" fontId="7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1" fillId="0" borderId="4" xfId="0" quotePrefix="1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4" xfId="0" applyFont="1" applyBorder="1"/>
    <xf numFmtId="0" fontId="0" fillId="0" borderId="4" xfId="0" applyBorder="1"/>
    <xf numFmtId="0" fontId="1" fillId="0" borderId="4" xfId="0" quotePrefix="1" applyFont="1" applyBorder="1"/>
    <xf numFmtId="0" fontId="1" fillId="3" borderId="4" xfId="0" applyFont="1" applyFill="1" applyBorder="1"/>
    <xf numFmtId="164" fontId="0" fillId="0" borderId="0" xfId="1" applyNumberFormat="1" applyFont="1" applyFill="1" applyBorder="1"/>
    <xf numFmtId="164" fontId="1" fillId="0" borderId="0" xfId="1" applyNumberFormat="1" applyFont="1" applyFill="1" applyBorder="1"/>
    <xf numFmtId="3" fontId="0" fillId="0" borderId="0" xfId="1" applyNumberFormat="1" applyFont="1" applyFill="1" applyBorder="1"/>
    <xf numFmtId="164" fontId="2" fillId="0" borderId="0" xfId="1" applyNumberFormat="1" applyFont="1" applyFill="1" applyBorder="1"/>
    <xf numFmtId="164" fontId="1" fillId="3" borderId="0" xfId="1" applyNumberFormat="1" applyFont="1" applyFill="1" applyBorder="1"/>
    <xf numFmtId="0" fontId="6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64" fontId="6" fillId="2" borderId="6" xfId="1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3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8"/>
        <name val="Arial"/>
        <family val="2"/>
        <scheme val="none"/>
      </font>
      <fill>
        <patternFill patternType="solid">
          <fgColor indexed="64"/>
          <bgColor indexed="41"/>
        </patternFill>
      </fill>
      <alignment horizontal="center" vertical="center" textRotation="0" wrapText="1" indent="0" justifyLastLine="0" shrinkToFit="0" readingOrder="0"/>
    </dxf>
    <dxf>
      <border outline="0"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0</xdr:row>
      <xdr:rowOff>47625</xdr:rowOff>
    </xdr:from>
    <xdr:to>
      <xdr:col>5</xdr:col>
      <xdr:colOff>0</xdr:colOff>
      <xdr:row>0</xdr:row>
      <xdr:rowOff>840105</xdr:rowOff>
    </xdr:to>
    <xdr:pic>
      <xdr:nvPicPr>
        <xdr:cNvPr id="1025" name="Picture 1" descr="עריית תל אביב יפו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135800" y="47625"/>
          <a:ext cx="12763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230505</xdr:colOff>
      <xdr:row>0</xdr:row>
      <xdr:rowOff>304800</xdr:rowOff>
    </xdr:from>
    <xdr:to>
      <xdr:col>3</xdr:col>
      <xdr:colOff>2487930</xdr:colOff>
      <xdr:row>0</xdr:row>
      <xdr:rowOff>944880</xdr:rowOff>
    </xdr:to>
    <xdr:sp macro="" textlink="">
      <xdr:nvSpPr>
        <xdr:cNvPr id="1026" name="WordArt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84660530" y="304800"/>
          <a:ext cx="4291965" cy="64008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1">
            <a:buNone/>
          </a:pPr>
          <a:r>
            <a:rPr lang="he-IL" sz="3200" b="0" kern="1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Arial"/>
              <a:cs typeface="Arial"/>
            </a:rPr>
            <a:t>הצעת תקציב בלתי רגיל </a:t>
          </a:r>
        </a:p>
        <a:p>
          <a:pPr algn="ctr" rtl="1">
            <a:buNone/>
          </a:pPr>
          <a:r>
            <a:rPr lang="he-IL" sz="3200" b="0" kern="1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Arial"/>
              <a:cs typeface="Arial"/>
            </a:rPr>
            <a:t>לשנת הכספים תשפ"ד 2024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4BFC896-8745-4927-93F8-089AA55B9BC4}" name="טבלה1" displayName="טבלה1" ref="B2:E479" totalsRowShown="0" headerRowDxfId="0" headerRowBorderDxfId="1" tableBorderDxfId="2">
  <autoFilter ref="B2:E479" xr:uid="{E4BFC896-8745-4927-93F8-089AA55B9BC4}">
    <filterColumn colId="0" hiddenButton="1"/>
    <filterColumn colId="1" hiddenButton="1"/>
    <filterColumn colId="2" hiddenButton="1"/>
    <filterColumn colId="3" hiddenButton="1"/>
  </autoFilter>
  <tableColumns count="4">
    <tableColumn id="1" xr3:uid="{70C673B4-C3F2-441E-A399-3ADD2918C77B}" name="עמודה1"/>
    <tableColumn id="2" xr3:uid="{461B1516-A87F-45C3-A577-C9E020D7CDA9}" name="פרק"/>
    <tableColumn id="3" xr3:uid="{C4E0A380-1CC9-4EF0-B9C9-91F58FEFB225}" name="נושא"/>
    <tableColumn id="4" xr3:uid="{5BBCEBA2-7EAA-4B1A-BCA1-FEC1F7A160F9}" name="תב&quot;ר 202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947"/>
  <sheetViews>
    <sheetView rightToLeft="1" tabSelected="1" workbookViewId="0">
      <pane ySplit="2" topLeftCell="A466" activePane="bottomLeft" state="frozen"/>
      <selection pane="bottomLeft" activeCell="F469" sqref="F469"/>
    </sheetView>
  </sheetViews>
  <sheetFormatPr defaultRowHeight="13.8" outlineLevelRow="1" x14ac:dyDescent="0.25"/>
  <cols>
    <col min="1" max="1" width="4.8984375" customWidth="1"/>
    <col min="2" max="2" width="8.8984375" customWidth="1"/>
    <col min="3" max="3" width="26.69921875" customWidth="1"/>
    <col min="4" max="4" width="34.8984375" bestFit="1" customWidth="1"/>
    <col min="5" max="5" width="18.19921875" style="11" customWidth="1"/>
  </cols>
  <sheetData>
    <row r="1" spans="2:5" ht="103.2" customHeight="1" x14ac:dyDescent="0.25">
      <c r="E1" s="12"/>
    </row>
    <row r="2" spans="2:5" s="2" customFormat="1" ht="26.25" customHeight="1" thickBot="1" x14ac:dyDescent="0.3">
      <c r="B2" s="32" t="s">
        <v>400</v>
      </c>
      <c r="C2" s="33" t="s">
        <v>0</v>
      </c>
      <c r="D2" s="34" t="s">
        <v>1</v>
      </c>
      <c r="E2" s="35" t="s">
        <v>86</v>
      </c>
    </row>
    <row r="3" spans="2:5" ht="15.75" customHeight="1" outlineLevel="1" x14ac:dyDescent="0.25">
      <c r="B3" s="21" t="s">
        <v>2</v>
      </c>
      <c r="C3" s="5" t="s">
        <v>3</v>
      </c>
      <c r="D3" s="18" t="s">
        <v>362</v>
      </c>
      <c r="E3" s="27">
        <v>15525000</v>
      </c>
    </row>
    <row r="4" spans="2:5" ht="15.75" customHeight="1" outlineLevel="1" x14ac:dyDescent="0.25">
      <c r="B4" s="21"/>
      <c r="C4" s="5"/>
      <c r="D4" s="18" t="s">
        <v>363</v>
      </c>
      <c r="E4" s="27">
        <v>10500000</v>
      </c>
    </row>
    <row r="5" spans="2:5" ht="15.75" customHeight="1" outlineLevel="1" x14ac:dyDescent="0.25">
      <c r="B5" s="21"/>
      <c r="C5" s="5"/>
      <c r="D5" s="18" t="s">
        <v>364</v>
      </c>
      <c r="E5" s="27">
        <v>7750000</v>
      </c>
    </row>
    <row r="6" spans="2:5" ht="15.75" customHeight="1" outlineLevel="1" x14ac:dyDescent="0.25">
      <c r="B6" s="21"/>
      <c r="C6" s="5"/>
      <c r="D6" s="18" t="s">
        <v>365</v>
      </c>
      <c r="E6" s="27">
        <v>6402000</v>
      </c>
    </row>
    <row r="7" spans="2:5" ht="15.75" customHeight="1" outlineLevel="1" x14ac:dyDescent="0.25">
      <c r="B7" s="21"/>
      <c r="C7" s="5"/>
      <c r="D7" s="18" t="s">
        <v>64</v>
      </c>
      <c r="E7" s="27">
        <v>4950000</v>
      </c>
    </row>
    <row r="8" spans="2:5" ht="15.75" customHeight="1" outlineLevel="1" x14ac:dyDescent="0.25">
      <c r="B8" s="21"/>
      <c r="C8" s="5"/>
      <c r="D8" s="18" t="s">
        <v>366</v>
      </c>
      <c r="E8" s="27">
        <v>4524000</v>
      </c>
    </row>
    <row r="9" spans="2:5" ht="15.75" customHeight="1" outlineLevel="1" x14ac:dyDescent="0.25">
      <c r="B9" s="21"/>
      <c r="C9" s="5"/>
      <c r="D9" s="18" t="s">
        <v>367</v>
      </c>
      <c r="E9" s="27">
        <v>4318000</v>
      </c>
    </row>
    <row r="10" spans="2:5" ht="15.75" customHeight="1" outlineLevel="1" x14ac:dyDescent="0.25">
      <c r="B10" s="21"/>
      <c r="C10" s="5"/>
      <c r="D10" s="18" t="s">
        <v>62</v>
      </c>
      <c r="E10" s="27">
        <v>3905000</v>
      </c>
    </row>
    <row r="11" spans="2:5" ht="15.75" customHeight="1" outlineLevel="1" x14ac:dyDescent="0.25">
      <c r="B11" s="21"/>
      <c r="C11" s="5"/>
      <c r="D11" s="18" t="s">
        <v>63</v>
      </c>
      <c r="E11" s="27">
        <v>3553000</v>
      </c>
    </row>
    <row r="12" spans="2:5" ht="15.75" customHeight="1" outlineLevel="1" x14ac:dyDescent="0.25">
      <c r="B12" s="21"/>
      <c r="C12" s="5"/>
      <c r="D12" s="18" t="s">
        <v>368</v>
      </c>
      <c r="E12" s="27">
        <v>3202000</v>
      </c>
    </row>
    <row r="13" spans="2:5" ht="15.75" customHeight="1" outlineLevel="1" x14ac:dyDescent="0.25">
      <c r="B13" s="21"/>
      <c r="C13" s="5"/>
      <c r="D13" s="18" t="s">
        <v>369</v>
      </c>
      <c r="E13" s="27">
        <v>2700000</v>
      </c>
    </row>
    <row r="14" spans="2:5" ht="15.75" customHeight="1" outlineLevel="1" x14ac:dyDescent="0.25">
      <c r="B14" s="21"/>
      <c r="C14" s="5"/>
      <c r="D14" s="18" t="s">
        <v>370</v>
      </c>
      <c r="E14" s="27">
        <v>2200000</v>
      </c>
    </row>
    <row r="15" spans="2:5" ht="15.75" customHeight="1" outlineLevel="1" x14ac:dyDescent="0.25">
      <c r="B15" s="21"/>
      <c r="C15" s="5"/>
      <c r="D15" s="18" t="s">
        <v>371</v>
      </c>
      <c r="E15" s="27">
        <v>2145000</v>
      </c>
    </row>
    <row r="16" spans="2:5" ht="15.75" customHeight="1" outlineLevel="1" x14ac:dyDescent="0.25">
      <c r="B16" s="21"/>
      <c r="C16" s="5"/>
      <c r="D16" s="18" t="s">
        <v>75</v>
      </c>
      <c r="E16" s="27">
        <v>1959000</v>
      </c>
    </row>
    <row r="17" spans="2:5" ht="15.75" customHeight="1" outlineLevel="1" x14ac:dyDescent="0.25">
      <c r="B17" s="21"/>
      <c r="C17" s="5"/>
      <c r="D17" s="18" t="s">
        <v>372</v>
      </c>
      <c r="E17" s="27">
        <v>1888000</v>
      </c>
    </row>
    <row r="18" spans="2:5" ht="15.75" customHeight="1" outlineLevel="1" x14ac:dyDescent="0.25">
      <c r="B18" s="21"/>
      <c r="C18" s="5"/>
      <c r="D18" s="18" t="s">
        <v>69</v>
      </c>
      <c r="E18" s="27">
        <v>1700000</v>
      </c>
    </row>
    <row r="19" spans="2:5" ht="15.75" customHeight="1" outlineLevel="1" x14ac:dyDescent="0.25">
      <c r="B19" s="21"/>
      <c r="C19" s="5"/>
      <c r="D19" s="18" t="s">
        <v>373</v>
      </c>
      <c r="E19" s="27">
        <v>1690000</v>
      </c>
    </row>
    <row r="20" spans="2:5" ht="15.75" customHeight="1" outlineLevel="1" x14ac:dyDescent="0.25">
      <c r="B20" s="21"/>
      <c r="C20" s="5"/>
      <c r="D20" s="18" t="s">
        <v>374</v>
      </c>
      <c r="E20" s="27">
        <v>1574000</v>
      </c>
    </row>
    <row r="21" spans="2:5" ht="15.75" customHeight="1" outlineLevel="1" x14ac:dyDescent="0.25">
      <c r="B21" s="21"/>
      <c r="C21" s="5"/>
      <c r="D21" s="18" t="s">
        <v>375</v>
      </c>
      <c r="E21" s="27">
        <v>1511000</v>
      </c>
    </row>
    <row r="22" spans="2:5" ht="15.75" customHeight="1" outlineLevel="1" x14ac:dyDescent="0.25">
      <c r="B22" s="21"/>
      <c r="C22" s="5"/>
      <c r="D22" s="18" t="s">
        <v>68</v>
      </c>
      <c r="E22" s="27">
        <v>1416000</v>
      </c>
    </row>
    <row r="23" spans="2:5" ht="15.75" customHeight="1" outlineLevel="1" x14ac:dyDescent="0.25">
      <c r="B23" s="21"/>
      <c r="C23" s="5"/>
      <c r="D23" s="18" t="s">
        <v>376</v>
      </c>
      <c r="E23" s="27">
        <v>1196000</v>
      </c>
    </row>
    <row r="24" spans="2:5" ht="15.75" customHeight="1" outlineLevel="1" x14ac:dyDescent="0.25">
      <c r="B24" s="21"/>
      <c r="C24" s="5"/>
      <c r="D24" s="18" t="s">
        <v>81</v>
      </c>
      <c r="E24" s="27">
        <v>1196000</v>
      </c>
    </row>
    <row r="25" spans="2:5" ht="15.75" customHeight="1" outlineLevel="1" x14ac:dyDescent="0.25">
      <c r="B25" s="21"/>
      <c r="C25" s="5"/>
      <c r="D25" s="18" t="s">
        <v>66</v>
      </c>
      <c r="E25" s="27">
        <v>1145000</v>
      </c>
    </row>
    <row r="26" spans="2:5" ht="15.75" customHeight="1" outlineLevel="1" x14ac:dyDescent="0.25">
      <c r="B26" s="21"/>
      <c r="C26" s="5"/>
      <c r="D26" s="18" t="s">
        <v>65</v>
      </c>
      <c r="E26" s="27">
        <v>1070000</v>
      </c>
    </row>
    <row r="27" spans="2:5" ht="15.75" customHeight="1" outlineLevel="1" x14ac:dyDescent="0.25">
      <c r="B27" s="21"/>
      <c r="C27" s="5"/>
      <c r="D27" s="18" t="s">
        <v>67</v>
      </c>
      <c r="E27" s="27">
        <v>1000000</v>
      </c>
    </row>
    <row r="28" spans="2:5" ht="15.75" customHeight="1" outlineLevel="1" x14ac:dyDescent="0.25">
      <c r="B28" s="21"/>
      <c r="C28" s="5"/>
      <c r="D28" s="18" t="s">
        <v>377</v>
      </c>
      <c r="E28" s="27">
        <v>962000</v>
      </c>
    </row>
    <row r="29" spans="2:5" ht="15.75" customHeight="1" outlineLevel="1" x14ac:dyDescent="0.25">
      <c r="B29" s="21"/>
      <c r="C29" s="5"/>
      <c r="D29" s="18" t="s">
        <v>72</v>
      </c>
      <c r="E29" s="27">
        <v>900000</v>
      </c>
    </row>
    <row r="30" spans="2:5" ht="15.75" customHeight="1" outlineLevel="1" x14ac:dyDescent="0.25">
      <c r="B30" s="21"/>
      <c r="C30" s="5"/>
      <c r="D30" s="18" t="s">
        <v>74</v>
      </c>
      <c r="E30" s="27">
        <v>850000</v>
      </c>
    </row>
    <row r="31" spans="2:5" ht="15.75" customHeight="1" outlineLevel="1" x14ac:dyDescent="0.25">
      <c r="B31" s="21"/>
      <c r="C31" s="5"/>
      <c r="D31" s="18" t="s">
        <v>71</v>
      </c>
      <c r="E31" s="27">
        <v>750000</v>
      </c>
    </row>
    <row r="32" spans="2:5" ht="15.75" customHeight="1" outlineLevel="1" x14ac:dyDescent="0.25">
      <c r="B32" s="21"/>
      <c r="C32" s="5"/>
      <c r="D32" s="18" t="s">
        <v>378</v>
      </c>
      <c r="E32" s="27">
        <v>750000</v>
      </c>
    </row>
    <row r="33" spans="2:5" ht="15.75" customHeight="1" outlineLevel="1" x14ac:dyDescent="0.25">
      <c r="B33" s="21"/>
      <c r="C33" s="5"/>
      <c r="D33" s="18" t="s">
        <v>379</v>
      </c>
      <c r="E33" s="27">
        <v>720000</v>
      </c>
    </row>
    <row r="34" spans="2:5" ht="15.75" customHeight="1" outlineLevel="1" x14ac:dyDescent="0.25">
      <c r="B34" s="21"/>
      <c r="C34" s="5"/>
      <c r="D34" s="18" t="s">
        <v>380</v>
      </c>
      <c r="E34" s="27">
        <v>650000</v>
      </c>
    </row>
    <row r="35" spans="2:5" ht="15.75" customHeight="1" outlineLevel="1" x14ac:dyDescent="0.25">
      <c r="B35" s="21"/>
      <c r="C35" s="5"/>
      <c r="D35" s="18" t="s">
        <v>381</v>
      </c>
      <c r="E35" s="27">
        <v>600000</v>
      </c>
    </row>
    <row r="36" spans="2:5" ht="15.75" customHeight="1" outlineLevel="1" x14ac:dyDescent="0.25">
      <c r="B36" s="21"/>
      <c r="C36" s="5"/>
      <c r="D36" s="18" t="s">
        <v>382</v>
      </c>
      <c r="E36" s="27">
        <v>568000</v>
      </c>
    </row>
    <row r="37" spans="2:5" ht="15.75" customHeight="1" outlineLevel="1" x14ac:dyDescent="0.25">
      <c r="B37" s="21"/>
      <c r="C37" s="5"/>
      <c r="D37" s="18" t="s">
        <v>70</v>
      </c>
      <c r="E37" s="27">
        <v>552000</v>
      </c>
    </row>
    <row r="38" spans="2:5" ht="15.75" customHeight="1" outlineLevel="1" x14ac:dyDescent="0.25">
      <c r="B38" s="21"/>
      <c r="C38" s="5"/>
      <c r="D38" s="18" t="s">
        <v>383</v>
      </c>
      <c r="E38" s="27">
        <v>444000</v>
      </c>
    </row>
    <row r="39" spans="2:5" ht="15.75" customHeight="1" outlineLevel="1" x14ac:dyDescent="0.25">
      <c r="B39" s="21"/>
      <c r="C39" s="5"/>
      <c r="D39" s="18" t="s">
        <v>384</v>
      </c>
      <c r="E39" s="27">
        <v>400000</v>
      </c>
    </row>
    <row r="40" spans="2:5" ht="15.75" customHeight="1" outlineLevel="1" x14ac:dyDescent="0.25">
      <c r="B40" s="21"/>
      <c r="C40" s="5"/>
      <c r="D40" s="18" t="s">
        <v>385</v>
      </c>
      <c r="E40" s="27">
        <v>394000</v>
      </c>
    </row>
    <row r="41" spans="2:5" ht="15.75" customHeight="1" outlineLevel="1" x14ac:dyDescent="0.25">
      <c r="B41" s="21"/>
      <c r="C41" s="5"/>
      <c r="D41" s="18" t="s">
        <v>386</v>
      </c>
      <c r="E41" s="27">
        <v>393000</v>
      </c>
    </row>
    <row r="42" spans="2:5" ht="15.75" customHeight="1" outlineLevel="1" x14ac:dyDescent="0.25">
      <c r="B42" s="21"/>
      <c r="C42" s="5"/>
      <c r="D42" s="18" t="s">
        <v>387</v>
      </c>
      <c r="E42" s="27">
        <v>375000</v>
      </c>
    </row>
    <row r="43" spans="2:5" ht="15.75" customHeight="1" outlineLevel="1" x14ac:dyDescent="0.25">
      <c r="B43" s="21"/>
      <c r="C43" s="5"/>
      <c r="D43" s="18" t="s">
        <v>388</v>
      </c>
      <c r="E43" s="27">
        <v>372000</v>
      </c>
    </row>
    <row r="44" spans="2:5" ht="15.75" customHeight="1" outlineLevel="1" x14ac:dyDescent="0.25">
      <c r="B44" s="21"/>
      <c r="C44" s="5"/>
      <c r="D44" s="18" t="s">
        <v>389</v>
      </c>
      <c r="E44" s="27">
        <v>370000</v>
      </c>
    </row>
    <row r="45" spans="2:5" ht="15.75" customHeight="1" outlineLevel="1" x14ac:dyDescent="0.25">
      <c r="B45" s="21"/>
      <c r="C45" s="5"/>
      <c r="D45" s="18" t="s">
        <v>390</v>
      </c>
      <c r="E45" s="27">
        <v>341000</v>
      </c>
    </row>
    <row r="46" spans="2:5" ht="15.75" customHeight="1" outlineLevel="1" x14ac:dyDescent="0.25">
      <c r="B46" s="21"/>
      <c r="C46" s="5"/>
      <c r="D46" s="18" t="s">
        <v>77</v>
      </c>
      <c r="E46" s="27">
        <v>330000</v>
      </c>
    </row>
    <row r="47" spans="2:5" ht="15.75" customHeight="1" outlineLevel="1" x14ac:dyDescent="0.25">
      <c r="B47" s="21"/>
      <c r="C47" s="5"/>
      <c r="D47" s="18" t="s">
        <v>391</v>
      </c>
      <c r="E47" s="27">
        <v>322000</v>
      </c>
    </row>
    <row r="48" spans="2:5" ht="15.75" customHeight="1" outlineLevel="1" x14ac:dyDescent="0.25">
      <c r="B48" s="21"/>
      <c r="C48" s="5"/>
      <c r="D48" s="18" t="s">
        <v>392</v>
      </c>
      <c r="E48" s="27">
        <v>300000</v>
      </c>
    </row>
    <row r="49" spans="2:5" ht="15.75" customHeight="1" outlineLevel="1" x14ac:dyDescent="0.25">
      <c r="B49" s="21"/>
      <c r="C49" s="5"/>
      <c r="D49" s="18" t="s">
        <v>79</v>
      </c>
      <c r="E49" s="27">
        <v>262000</v>
      </c>
    </row>
    <row r="50" spans="2:5" ht="15.75" customHeight="1" outlineLevel="1" x14ac:dyDescent="0.25">
      <c r="B50" s="21"/>
      <c r="C50" s="5"/>
      <c r="D50" s="18" t="s">
        <v>393</v>
      </c>
      <c r="E50" s="27">
        <v>259000</v>
      </c>
    </row>
    <row r="51" spans="2:5" ht="15.75" customHeight="1" outlineLevel="1" x14ac:dyDescent="0.25">
      <c r="B51" s="21"/>
      <c r="C51" s="5"/>
      <c r="D51" s="18" t="s">
        <v>394</v>
      </c>
      <c r="E51" s="27">
        <v>250000</v>
      </c>
    </row>
    <row r="52" spans="2:5" ht="15.75" customHeight="1" outlineLevel="1" x14ac:dyDescent="0.25">
      <c r="B52" s="21"/>
      <c r="C52" s="5"/>
      <c r="D52" s="18" t="s">
        <v>395</v>
      </c>
      <c r="E52" s="27">
        <v>219000</v>
      </c>
    </row>
    <row r="53" spans="2:5" ht="15.75" customHeight="1" outlineLevel="1" x14ac:dyDescent="0.25">
      <c r="B53" s="21"/>
      <c r="C53" s="5"/>
      <c r="D53" s="18" t="s">
        <v>396</v>
      </c>
      <c r="E53" s="27">
        <v>200000</v>
      </c>
    </row>
    <row r="54" spans="2:5" ht="15.75" customHeight="1" outlineLevel="1" x14ac:dyDescent="0.25">
      <c r="B54" s="21"/>
      <c r="C54" s="5"/>
      <c r="D54" s="18" t="s">
        <v>397</v>
      </c>
      <c r="E54" s="27">
        <v>175000</v>
      </c>
    </row>
    <row r="55" spans="2:5" ht="15.75" customHeight="1" outlineLevel="1" x14ac:dyDescent="0.25">
      <c r="B55" s="22"/>
      <c r="C55" s="3"/>
      <c r="D55" s="18" t="s">
        <v>73</v>
      </c>
      <c r="E55" s="27">
        <v>150000</v>
      </c>
    </row>
    <row r="56" spans="2:5" ht="15.75" customHeight="1" outlineLevel="1" x14ac:dyDescent="0.25">
      <c r="B56" s="22"/>
      <c r="C56" s="3"/>
      <c r="D56" s="18" t="s">
        <v>80</v>
      </c>
      <c r="E56" s="27">
        <v>145000</v>
      </c>
    </row>
    <row r="57" spans="2:5" ht="15.75" customHeight="1" outlineLevel="1" x14ac:dyDescent="0.25">
      <c r="B57" s="22"/>
      <c r="C57" s="3"/>
      <c r="D57" s="18" t="s">
        <v>398</v>
      </c>
      <c r="E57" s="27">
        <v>143000</v>
      </c>
    </row>
    <row r="58" spans="2:5" ht="15.75" customHeight="1" outlineLevel="1" x14ac:dyDescent="0.25">
      <c r="B58" s="22"/>
      <c r="C58" s="3"/>
      <c r="D58" s="18" t="s">
        <v>78</v>
      </c>
      <c r="E58" s="27">
        <v>80000</v>
      </c>
    </row>
    <row r="59" spans="2:5" ht="15.75" customHeight="1" outlineLevel="1" x14ac:dyDescent="0.25">
      <c r="B59" s="22"/>
      <c r="C59" s="3"/>
      <c r="D59" s="18" t="s">
        <v>399</v>
      </c>
      <c r="E59" s="27">
        <v>78000</v>
      </c>
    </row>
    <row r="60" spans="2:5" ht="15.75" customHeight="1" outlineLevel="1" x14ac:dyDescent="0.25">
      <c r="B60" s="22"/>
      <c r="C60" s="3"/>
      <c r="D60" s="18" t="s">
        <v>76</v>
      </c>
      <c r="E60" s="27">
        <v>47000</v>
      </c>
    </row>
    <row r="61" spans="2:5" ht="15.75" customHeight="1" outlineLevel="1" x14ac:dyDescent="0.25">
      <c r="B61" s="22"/>
      <c r="C61" s="3"/>
      <c r="D61" s="18"/>
      <c r="E61" s="27"/>
    </row>
    <row r="62" spans="2:5" ht="15.75" customHeight="1" outlineLevel="1" x14ac:dyDescent="0.25">
      <c r="B62" s="22"/>
      <c r="C62" s="3"/>
      <c r="D62" s="18"/>
      <c r="E62" s="27"/>
    </row>
    <row r="63" spans="2:5" ht="15.75" customHeight="1" outlineLevel="1" x14ac:dyDescent="0.25">
      <c r="B63" s="22"/>
      <c r="C63" s="3"/>
      <c r="D63" s="18"/>
      <c r="E63" s="27"/>
    </row>
    <row r="64" spans="2:5" ht="15.75" customHeight="1" outlineLevel="1" x14ac:dyDescent="0.25">
      <c r="B64" s="22"/>
      <c r="C64" s="3"/>
      <c r="D64" s="4"/>
      <c r="E64" s="14"/>
    </row>
    <row r="65" spans="2:5" ht="15.75" customHeight="1" x14ac:dyDescent="0.25">
      <c r="B65" s="21" t="s">
        <v>2</v>
      </c>
      <c r="C65" s="5" t="s">
        <v>31</v>
      </c>
      <c r="D65" s="15"/>
      <c r="E65" s="28">
        <f>SUM(E3:E64)</f>
        <v>102370000</v>
      </c>
    </row>
    <row r="66" spans="2:5" ht="15.75" customHeight="1" x14ac:dyDescent="0.25">
      <c r="B66" s="21"/>
      <c r="C66" s="5"/>
      <c r="D66" s="15"/>
      <c r="E66" s="28"/>
    </row>
    <row r="67" spans="2:5" ht="15.75" customHeight="1" outlineLevel="1" x14ac:dyDescent="0.25">
      <c r="B67" s="21" t="s">
        <v>26</v>
      </c>
      <c r="C67" s="5" t="s">
        <v>27</v>
      </c>
      <c r="D67" s="18" t="s">
        <v>87</v>
      </c>
      <c r="E67" s="29">
        <v>500000</v>
      </c>
    </row>
    <row r="68" spans="2:5" ht="15.75" customHeight="1" outlineLevel="1" x14ac:dyDescent="0.25">
      <c r="B68" s="21"/>
      <c r="C68" s="5"/>
      <c r="D68" s="18" t="s">
        <v>88</v>
      </c>
      <c r="E68" s="29">
        <v>500000</v>
      </c>
    </row>
    <row r="69" spans="2:5" ht="15.75" customHeight="1" outlineLevel="1" x14ac:dyDescent="0.25">
      <c r="B69" s="21"/>
      <c r="C69" s="5"/>
      <c r="D69" s="18"/>
      <c r="E69" s="29"/>
    </row>
    <row r="70" spans="2:5" ht="15.75" customHeight="1" x14ac:dyDescent="0.25">
      <c r="B70" s="21" t="s">
        <v>26</v>
      </c>
      <c r="C70" s="5" t="s">
        <v>32</v>
      </c>
      <c r="D70" s="19"/>
      <c r="E70" s="28">
        <f>SUM(E67:E68)</f>
        <v>1000000</v>
      </c>
    </row>
    <row r="71" spans="2:5" ht="15.75" customHeight="1" x14ac:dyDescent="0.25">
      <c r="B71" s="21"/>
      <c r="C71" s="5"/>
      <c r="D71" s="15"/>
      <c r="E71" s="28"/>
    </row>
    <row r="72" spans="2:5" ht="15.75" customHeight="1" outlineLevel="1" x14ac:dyDescent="0.25">
      <c r="B72" s="23">
        <v>712</v>
      </c>
      <c r="C72" s="5" t="s">
        <v>4</v>
      </c>
      <c r="D72" s="18" t="s">
        <v>89</v>
      </c>
      <c r="E72" s="27">
        <v>15660000</v>
      </c>
    </row>
    <row r="73" spans="2:5" ht="15.75" customHeight="1" outlineLevel="1" x14ac:dyDescent="0.25">
      <c r="B73" s="24"/>
      <c r="C73" s="4"/>
      <c r="D73" s="18" t="s">
        <v>94</v>
      </c>
      <c r="E73" s="27">
        <v>10000000</v>
      </c>
    </row>
    <row r="74" spans="2:5" ht="15.75" customHeight="1" outlineLevel="1" x14ac:dyDescent="0.25">
      <c r="B74" s="24"/>
      <c r="C74" s="4"/>
      <c r="D74" s="18" t="s">
        <v>97</v>
      </c>
      <c r="E74" s="27">
        <v>3000000</v>
      </c>
    </row>
    <row r="75" spans="2:5" ht="15.75" customHeight="1" outlineLevel="1" x14ac:dyDescent="0.25">
      <c r="B75" s="24"/>
      <c r="C75" s="4"/>
      <c r="D75" s="18" t="s">
        <v>93</v>
      </c>
      <c r="E75" s="27">
        <v>1600000</v>
      </c>
    </row>
    <row r="76" spans="2:5" ht="15.75" customHeight="1" outlineLevel="1" x14ac:dyDescent="0.25">
      <c r="B76" s="24"/>
      <c r="C76" s="4"/>
      <c r="D76" s="18" t="s">
        <v>91</v>
      </c>
      <c r="E76" s="27">
        <v>1450000</v>
      </c>
    </row>
    <row r="77" spans="2:5" ht="15.75" customHeight="1" outlineLevel="1" x14ac:dyDescent="0.25">
      <c r="B77" s="24"/>
      <c r="C77" s="4"/>
      <c r="D77" s="18" t="s">
        <v>101</v>
      </c>
      <c r="E77" s="27">
        <v>1450000</v>
      </c>
    </row>
    <row r="78" spans="2:5" ht="15.75" customHeight="1" outlineLevel="1" x14ac:dyDescent="0.25">
      <c r="B78" s="24"/>
      <c r="C78" s="4"/>
      <c r="D78" s="18" t="s">
        <v>95</v>
      </c>
      <c r="E78" s="27">
        <v>1000000</v>
      </c>
    </row>
    <row r="79" spans="2:5" ht="15.75" customHeight="1" outlineLevel="1" x14ac:dyDescent="0.25">
      <c r="B79" s="24"/>
      <c r="C79" s="4"/>
      <c r="D79" s="18" t="s">
        <v>90</v>
      </c>
      <c r="E79" s="27">
        <v>500000</v>
      </c>
    </row>
    <row r="80" spans="2:5" ht="15.75" customHeight="1" outlineLevel="1" x14ac:dyDescent="0.25">
      <c r="B80" s="24"/>
      <c r="C80" s="4"/>
      <c r="D80" s="18" t="s">
        <v>96</v>
      </c>
      <c r="E80" s="27">
        <v>500000</v>
      </c>
    </row>
    <row r="81" spans="2:5" ht="15.75" customHeight="1" outlineLevel="1" x14ac:dyDescent="0.25">
      <c r="B81" s="24"/>
      <c r="C81" s="4"/>
      <c r="D81" s="18" t="s">
        <v>100</v>
      </c>
      <c r="E81" s="27">
        <v>500000</v>
      </c>
    </row>
    <row r="82" spans="2:5" ht="15.75" customHeight="1" outlineLevel="1" x14ac:dyDescent="0.25">
      <c r="B82" s="24"/>
      <c r="C82" s="4"/>
      <c r="D82" s="18" t="s">
        <v>92</v>
      </c>
      <c r="E82" s="27">
        <v>280000</v>
      </c>
    </row>
    <row r="83" spans="2:5" ht="15.75" customHeight="1" outlineLevel="1" x14ac:dyDescent="0.25">
      <c r="B83" s="24"/>
      <c r="C83" s="4"/>
      <c r="D83" s="18" t="s">
        <v>98</v>
      </c>
      <c r="E83" s="27">
        <v>160000</v>
      </c>
    </row>
    <row r="84" spans="2:5" ht="15.75" customHeight="1" outlineLevel="1" x14ac:dyDescent="0.25">
      <c r="B84" s="24"/>
      <c r="C84" s="4"/>
      <c r="D84" s="4" t="s">
        <v>102</v>
      </c>
      <c r="E84" s="27">
        <v>100000</v>
      </c>
    </row>
    <row r="85" spans="2:5" ht="15.75" customHeight="1" outlineLevel="1" x14ac:dyDescent="0.25">
      <c r="B85" s="24"/>
      <c r="C85" s="4"/>
      <c r="D85" s="18" t="s">
        <v>99</v>
      </c>
      <c r="E85" s="27">
        <v>20000</v>
      </c>
    </row>
    <row r="86" spans="2:5" ht="15.75" customHeight="1" x14ac:dyDescent="0.25">
      <c r="B86" s="23">
        <v>712</v>
      </c>
      <c r="C86" s="5" t="s">
        <v>33</v>
      </c>
      <c r="D86" s="16"/>
      <c r="E86" s="28">
        <f>SUM(E72:E85)</f>
        <v>36220000</v>
      </c>
    </row>
    <row r="87" spans="2:5" ht="15.75" customHeight="1" x14ac:dyDescent="0.25">
      <c r="B87" s="23"/>
      <c r="C87" s="5"/>
      <c r="D87" s="16"/>
      <c r="E87" s="28"/>
    </row>
    <row r="88" spans="2:5" ht="15.75" customHeight="1" outlineLevel="1" x14ac:dyDescent="0.25">
      <c r="B88" s="23">
        <v>723</v>
      </c>
      <c r="C88" s="5" t="s">
        <v>5</v>
      </c>
      <c r="D88" s="18" t="s">
        <v>103</v>
      </c>
      <c r="E88" s="27">
        <v>10000000</v>
      </c>
    </row>
    <row r="89" spans="2:5" ht="15.75" customHeight="1" outlineLevel="1" x14ac:dyDescent="0.25">
      <c r="B89" s="24"/>
      <c r="C89" s="4"/>
      <c r="D89" s="18" t="s">
        <v>105</v>
      </c>
      <c r="E89" s="27">
        <v>4000000</v>
      </c>
    </row>
    <row r="90" spans="2:5" ht="15.75" customHeight="1" outlineLevel="1" x14ac:dyDescent="0.25">
      <c r="B90" s="24"/>
      <c r="C90" s="4"/>
      <c r="D90" s="18" t="s">
        <v>104</v>
      </c>
      <c r="E90" s="27">
        <v>800000</v>
      </c>
    </row>
    <row r="91" spans="2:5" ht="15.75" customHeight="1" outlineLevel="1" x14ac:dyDescent="0.25">
      <c r="B91" s="24"/>
      <c r="C91" s="4"/>
      <c r="D91" s="18" t="s">
        <v>107</v>
      </c>
      <c r="E91" s="27">
        <v>250000</v>
      </c>
    </row>
    <row r="92" spans="2:5" ht="15.75" customHeight="1" outlineLevel="1" x14ac:dyDescent="0.25">
      <c r="B92" s="24"/>
      <c r="C92" s="4"/>
      <c r="D92" s="18" t="s">
        <v>106</v>
      </c>
      <c r="E92" s="27">
        <v>200000</v>
      </c>
    </row>
    <row r="93" spans="2:5" ht="15.75" customHeight="1" outlineLevel="1" x14ac:dyDescent="0.25">
      <c r="B93" s="24"/>
      <c r="C93" s="4"/>
      <c r="D93" s="18"/>
      <c r="E93" s="27"/>
    </row>
    <row r="94" spans="2:5" ht="15.75" customHeight="1" outlineLevel="1" x14ac:dyDescent="0.25">
      <c r="B94" s="24"/>
      <c r="C94" s="4"/>
      <c r="D94" s="4"/>
      <c r="E94" s="27"/>
    </row>
    <row r="95" spans="2:5" ht="15.75" customHeight="1" x14ac:dyDescent="0.25">
      <c r="B95" s="23">
        <v>723</v>
      </c>
      <c r="C95" s="5" t="s">
        <v>34</v>
      </c>
      <c r="D95" s="16"/>
      <c r="E95" s="28">
        <f>SUM(E88:E94)</f>
        <v>15250000</v>
      </c>
    </row>
    <row r="96" spans="2:5" ht="15.75" customHeight="1" x14ac:dyDescent="0.25">
      <c r="B96" s="23"/>
      <c r="C96" s="5"/>
      <c r="D96" s="16"/>
      <c r="E96" s="28"/>
    </row>
    <row r="97" spans="2:5" ht="15.75" customHeight="1" outlineLevel="1" x14ac:dyDescent="0.25">
      <c r="B97" s="23">
        <v>731</v>
      </c>
      <c r="C97" s="5" t="s">
        <v>28</v>
      </c>
      <c r="D97" s="18" t="s">
        <v>108</v>
      </c>
      <c r="E97" s="27">
        <v>10000000</v>
      </c>
    </row>
    <row r="98" spans="2:5" ht="15.75" customHeight="1" outlineLevel="1" x14ac:dyDescent="0.25">
      <c r="B98" s="23"/>
      <c r="C98" s="5"/>
      <c r="D98" s="18" t="s">
        <v>109</v>
      </c>
      <c r="E98" s="27">
        <v>4000000</v>
      </c>
    </row>
    <row r="99" spans="2:5" ht="15.75" customHeight="1" outlineLevel="1" x14ac:dyDescent="0.25">
      <c r="B99" s="23"/>
      <c r="C99" s="5"/>
      <c r="D99" s="18" t="s">
        <v>110</v>
      </c>
      <c r="E99" s="27">
        <v>3500000</v>
      </c>
    </row>
    <row r="100" spans="2:5" ht="15.75" customHeight="1" outlineLevel="1" x14ac:dyDescent="0.25">
      <c r="B100" s="23"/>
      <c r="C100" s="5"/>
      <c r="D100" s="18" t="s">
        <v>126</v>
      </c>
      <c r="E100" s="27">
        <v>3500000</v>
      </c>
    </row>
    <row r="101" spans="2:5" ht="15.75" customHeight="1" outlineLevel="1" x14ac:dyDescent="0.25">
      <c r="B101" s="23"/>
      <c r="C101" s="5"/>
      <c r="D101" s="18" t="s">
        <v>131</v>
      </c>
      <c r="E101" s="27">
        <v>1500000</v>
      </c>
    </row>
    <row r="102" spans="2:5" ht="15.75" customHeight="1" outlineLevel="1" x14ac:dyDescent="0.25">
      <c r="B102" s="23"/>
      <c r="C102" s="5"/>
      <c r="D102" s="18" t="s">
        <v>121</v>
      </c>
      <c r="E102" s="27">
        <v>1000000</v>
      </c>
    </row>
    <row r="103" spans="2:5" ht="15.75" customHeight="1" outlineLevel="1" x14ac:dyDescent="0.25">
      <c r="B103" s="23"/>
      <c r="C103" s="5"/>
      <c r="D103" s="18" t="s">
        <v>123</v>
      </c>
      <c r="E103" s="27">
        <v>1000000</v>
      </c>
    </row>
    <row r="104" spans="2:5" ht="15.75" customHeight="1" outlineLevel="1" x14ac:dyDescent="0.25">
      <c r="B104" s="23"/>
      <c r="C104" s="5"/>
      <c r="D104" s="18" t="s">
        <v>124</v>
      </c>
      <c r="E104" s="27">
        <v>1000000</v>
      </c>
    </row>
    <row r="105" spans="2:5" ht="15.75" customHeight="1" outlineLevel="1" x14ac:dyDescent="0.25">
      <c r="B105" s="23"/>
      <c r="C105" s="5"/>
      <c r="D105" s="18" t="s">
        <v>127</v>
      </c>
      <c r="E105" s="27">
        <v>1000000</v>
      </c>
    </row>
    <row r="106" spans="2:5" ht="15.75" customHeight="1" outlineLevel="1" x14ac:dyDescent="0.25">
      <c r="B106" s="23"/>
      <c r="C106" s="5"/>
      <c r="D106" s="18" t="s">
        <v>128</v>
      </c>
      <c r="E106" s="27">
        <v>820000</v>
      </c>
    </row>
    <row r="107" spans="2:5" ht="15.75" customHeight="1" outlineLevel="1" x14ac:dyDescent="0.25">
      <c r="B107" s="23"/>
      <c r="C107" s="5"/>
      <c r="D107" s="18" t="s">
        <v>122</v>
      </c>
      <c r="E107" s="27">
        <v>800000</v>
      </c>
    </row>
    <row r="108" spans="2:5" ht="15.75" customHeight="1" outlineLevel="1" x14ac:dyDescent="0.25">
      <c r="B108" s="23"/>
      <c r="C108" s="5"/>
      <c r="D108" s="18" t="s">
        <v>129</v>
      </c>
      <c r="E108" s="27">
        <v>800000</v>
      </c>
    </row>
    <row r="109" spans="2:5" ht="15.75" customHeight="1" outlineLevel="1" x14ac:dyDescent="0.25">
      <c r="B109" s="23"/>
      <c r="C109" s="5"/>
      <c r="D109" s="18" t="s">
        <v>120</v>
      </c>
      <c r="E109" s="27">
        <v>500000</v>
      </c>
    </row>
    <row r="110" spans="2:5" ht="15.75" customHeight="1" outlineLevel="1" x14ac:dyDescent="0.25">
      <c r="B110" s="23"/>
      <c r="C110" s="5"/>
      <c r="D110" s="18" t="s">
        <v>125</v>
      </c>
      <c r="E110" s="27">
        <v>500000</v>
      </c>
    </row>
    <row r="111" spans="2:5" ht="15.75" customHeight="1" outlineLevel="1" x14ac:dyDescent="0.25">
      <c r="B111" s="23"/>
      <c r="C111" s="5"/>
      <c r="D111" s="18" t="s">
        <v>113</v>
      </c>
      <c r="E111" s="27">
        <v>450000</v>
      </c>
    </row>
    <row r="112" spans="2:5" ht="15.75" customHeight="1" outlineLevel="1" x14ac:dyDescent="0.25">
      <c r="B112" s="23"/>
      <c r="C112" s="5"/>
      <c r="D112" s="18" t="s">
        <v>116</v>
      </c>
      <c r="E112" s="27">
        <v>450000</v>
      </c>
    </row>
    <row r="113" spans="2:5" ht="15.75" customHeight="1" outlineLevel="1" x14ac:dyDescent="0.25">
      <c r="B113" s="23"/>
      <c r="C113" s="5"/>
      <c r="D113" s="18" t="s">
        <v>132</v>
      </c>
      <c r="E113" s="27">
        <v>400000</v>
      </c>
    </row>
    <row r="114" spans="2:5" ht="15.75" customHeight="1" outlineLevel="1" x14ac:dyDescent="0.25">
      <c r="B114" s="23"/>
      <c r="C114" s="5"/>
      <c r="D114" s="18" t="s">
        <v>119</v>
      </c>
      <c r="E114" s="27">
        <v>260000</v>
      </c>
    </row>
    <row r="115" spans="2:5" ht="15.75" customHeight="1" outlineLevel="1" x14ac:dyDescent="0.25">
      <c r="B115" s="24"/>
      <c r="C115" s="4"/>
      <c r="D115" s="18" t="s">
        <v>117</v>
      </c>
      <c r="E115" s="27">
        <v>250000</v>
      </c>
    </row>
    <row r="116" spans="2:5" ht="15.75" customHeight="1" outlineLevel="1" x14ac:dyDescent="0.25">
      <c r="B116" s="24"/>
      <c r="C116" s="4"/>
      <c r="D116" s="18" t="s">
        <v>130</v>
      </c>
      <c r="E116" s="27">
        <v>200000</v>
      </c>
    </row>
    <row r="117" spans="2:5" ht="15.75" customHeight="1" outlineLevel="1" x14ac:dyDescent="0.25">
      <c r="B117" s="24"/>
      <c r="C117" s="4"/>
      <c r="D117" s="18" t="s">
        <v>111</v>
      </c>
      <c r="E117" s="27">
        <v>150000</v>
      </c>
    </row>
    <row r="118" spans="2:5" ht="15.75" customHeight="1" outlineLevel="1" x14ac:dyDescent="0.25">
      <c r="B118" s="24"/>
      <c r="C118" s="4"/>
      <c r="D118" s="18" t="s">
        <v>112</v>
      </c>
      <c r="E118" s="27">
        <v>150000</v>
      </c>
    </row>
    <row r="119" spans="2:5" ht="15.75" customHeight="1" outlineLevel="1" x14ac:dyDescent="0.25">
      <c r="B119" s="24"/>
      <c r="C119" s="4"/>
      <c r="D119" s="18" t="s">
        <v>118</v>
      </c>
      <c r="E119" s="27">
        <v>150000</v>
      </c>
    </row>
    <row r="120" spans="2:5" ht="15.75" customHeight="1" outlineLevel="1" x14ac:dyDescent="0.25">
      <c r="B120" s="24"/>
      <c r="C120" s="4"/>
      <c r="D120" s="18" t="s">
        <v>115</v>
      </c>
      <c r="E120" s="27">
        <v>50000</v>
      </c>
    </row>
    <row r="121" spans="2:5" ht="15.75" customHeight="1" outlineLevel="1" x14ac:dyDescent="0.25">
      <c r="B121" s="24"/>
      <c r="C121" s="4"/>
      <c r="D121" s="18" t="s">
        <v>114</v>
      </c>
      <c r="E121" s="27">
        <v>20000</v>
      </c>
    </row>
    <row r="122" spans="2:5" ht="15.75" customHeight="1" outlineLevel="1" x14ac:dyDescent="0.25">
      <c r="B122" s="24"/>
      <c r="C122" s="4"/>
      <c r="D122" s="18"/>
      <c r="E122" s="27"/>
    </row>
    <row r="123" spans="2:5" ht="15.75" customHeight="1" outlineLevel="1" x14ac:dyDescent="0.25">
      <c r="B123" s="24"/>
      <c r="C123" s="4"/>
      <c r="D123" s="18"/>
      <c r="E123" s="27"/>
    </row>
    <row r="124" spans="2:5" ht="15.75" customHeight="1" outlineLevel="1" x14ac:dyDescent="0.25">
      <c r="B124" s="24"/>
      <c r="C124" s="4"/>
      <c r="D124" s="4"/>
      <c r="E124" s="27"/>
    </row>
    <row r="125" spans="2:5" ht="15.75" customHeight="1" x14ac:dyDescent="0.25">
      <c r="B125" s="23">
        <v>731</v>
      </c>
      <c r="C125" s="5" t="s">
        <v>35</v>
      </c>
      <c r="D125" s="15"/>
      <c r="E125" s="28">
        <f>SUM(E97:E124)</f>
        <v>32450000</v>
      </c>
    </row>
    <row r="126" spans="2:5" ht="15.75" customHeight="1" x14ac:dyDescent="0.25">
      <c r="B126" s="23"/>
      <c r="C126" s="5"/>
      <c r="D126" s="15"/>
      <c r="E126" s="28"/>
    </row>
    <row r="127" spans="2:5" ht="15.75" customHeight="1" outlineLevel="1" x14ac:dyDescent="0.25">
      <c r="B127" s="23">
        <v>741</v>
      </c>
      <c r="C127" s="5" t="s">
        <v>6</v>
      </c>
      <c r="D127" s="18" t="s">
        <v>134</v>
      </c>
      <c r="E127" s="27">
        <v>42000000</v>
      </c>
    </row>
    <row r="128" spans="2:5" ht="15.75" customHeight="1" outlineLevel="1" x14ac:dyDescent="0.25">
      <c r="B128" s="24"/>
      <c r="C128" s="4"/>
      <c r="D128" s="18" t="s">
        <v>82</v>
      </c>
      <c r="E128" s="27">
        <v>31500000</v>
      </c>
    </row>
    <row r="129" spans="2:5" ht="15.75" customHeight="1" outlineLevel="1" x14ac:dyDescent="0.25">
      <c r="B129" s="24"/>
      <c r="C129" s="4"/>
      <c r="D129" s="18" t="s">
        <v>137</v>
      </c>
      <c r="E129" s="27">
        <v>30000000</v>
      </c>
    </row>
    <row r="130" spans="2:5" ht="15.75" customHeight="1" outlineLevel="1" x14ac:dyDescent="0.25">
      <c r="B130" s="24"/>
      <c r="C130" s="4"/>
      <c r="D130" s="18" t="s">
        <v>138</v>
      </c>
      <c r="E130" s="27">
        <v>21275000</v>
      </c>
    </row>
    <row r="131" spans="2:5" ht="15.75" customHeight="1" outlineLevel="1" x14ac:dyDescent="0.25">
      <c r="B131" s="24"/>
      <c r="C131" s="4"/>
      <c r="D131" s="18" t="s">
        <v>139</v>
      </c>
      <c r="E131" s="27">
        <v>20000000</v>
      </c>
    </row>
    <row r="132" spans="2:5" ht="15.75" customHeight="1" outlineLevel="1" x14ac:dyDescent="0.25">
      <c r="B132" s="24"/>
      <c r="C132" s="4"/>
      <c r="D132" s="18" t="s">
        <v>142</v>
      </c>
      <c r="E132" s="27">
        <v>16000000</v>
      </c>
    </row>
    <row r="133" spans="2:5" ht="15.75" customHeight="1" outlineLevel="1" x14ac:dyDescent="0.25">
      <c r="B133" s="24"/>
      <c r="C133" s="4"/>
      <c r="D133" s="18" t="s">
        <v>199</v>
      </c>
      <c r="E133" s="27">
        <v>15500000</v>
      </c>
    </row>
    <row r="134" spans="2:5" ht="15.75" customHeight="1" outlineLevel="1" x14ac:dyDescent="0.25">
      <c r="B134" s="24"/>
      <c r="C134" s="4"/>
      <c r="D134" s="18" t="s">
        <v>140</v>
      </c>
      <c r="E134" s="27">
        <v>6500000</v>
      </c>
    </row>
    <row r="135" spans="2:5" ht="15.75" customHeight="1" outlineLevel="1" x14ac:dyDescent="0.25">
      <c r="B135" s="24"/>
      <c r="C135" s="4"/>
      <c r="D135" s="18" t="s">
        <v>200</v>
      </c>
      <c r="E135" s="27">
        <v>6500000</v>
      </c>
    </row>
    <row r="136" spans="2:5" ht="15.75" customHeight="1" outlineLevel="1" x14ac:dyDescent="0.25">
      <c r="B136" s="24"/>
      <c r="C136" s="4"/>
      <c r="D136" s="18" t="s">
        <v>135</v>
      </c>
      <c r="E136" s="27">
        <v>6050000</v>
      </c>
    </row>
    <row r="137" spans="2:5" ht="15.75" customHeight="1" outlineLevel="1" x14ac:dyDescent="0.25">
      <c r="B137" s="24"/>
      <c r="C137" s="4"/>
      <c r="D137" s="18" t="s">
        <v>143</v>
      </c>
      <c r="E137" s="27">
        <v>5000000</v>
      </c>
    </row>
    <row r="138" spans="2:5" ht="15.75" customHeight="1" outlineLevel="1" x14ac:dyDescent="0.25">
      <c r="B138" s="24"/>
      <c r="C138" s="4"/>
      <c r="D138" s="18" t="s">
        <v>146</v>
      </c>
      <c r="E138" s="27">
        <v>5000000</v>
      </c>
    </row>
    <row r="139" spans="2:5" ht="15.75" customHeight="1" outlineLevel="1" x14ac:dyDescent="0.25">
      <c r="B139" s="24"/>
      <c r="C139" s="4"/>
      <c r="D139" s="18" t="s">
        <v>201</v>
      </c>
      <c r="E139" s="27">
        <v>3000000</v>
      </c>
    </row>
    <row r="140" spans="2:5" ht="15.75" customHeight="1" outlineLevel="1" x14ac:dyDescent="0.25">
      <c r="B140" s="24"/>
      <c r="C140" s="4"/>
      <c r="D140" s="18" t="s">
        <v>141</v>
      </c>
      <c r="E140" s="27">
        <v>2000000</v>
      </c>
    </row>
    <row r="141" spans="2:5" ht="15.75" customHeight="1" outlineLevel="1" x14ac:dyDescent="0.25">
      <c r="B141" s="24"/>
      <c r="C141" s="4"/>
      <c r="D141" s="18" t="s">
        <v>145</v>
      </c>
      <c r="E141" s="27">
        <v>1500000</v>
      </c>
    </row>
    <row r="142" spans="2:5" ht="15.75" customHeight="1" outlineLevel="1" x14ac:dyDescent="0.25">
      <c r="B142" s="24"/>
      <c r="C142" s="4"/>
      <c r="D142" s="18" t="s">
        <v>202</v>
      </c>
      <c r="E142" s="27">
        <v>1500000</v>
      </c>
    </row>
    <row r="143" spans="2:5" ht="15.75" customHeight="1" outlineLevel="1" x14ac:dyDescent="0.25">
      <c r="B143" s="24"/>
      <c r="C143" s="4"/>
      <c r="D143" s="18" t="s">
        <v>136</v>
      </c>
      <c r="E143" s="27">
        <v>1000000</v>
      </c>
    </row>
    <row r="144" spans="2:5" ht="15.75" customHeight="1" outlineLevel="1" x14ac:dyDescent="0.25">
      <c r="B144" s="24"/>
      <c r="C144" s="4"/>
      <c r="D144" s="18" t="s">
        <v>144</v>
      </c>
      <c r="E144" s="27">
        <v>1000000</v>
      </c>
    </row>
    <row r="145" spans="2:5" ht="15.75" customHeight="1" outlineLevel="1" x14ac:dyDescent="0.25">
      <c r="B145" s="24"/>
      <c r="C145" s="4"/>
      <c r="D145" s="18" t="s">
        <v>133</v>
      </c>
      <c r="E145" s="27">
        <v>400000</v>
      </c>
    </row>
    <row r="146" spans="2:5" ht="15.75" customHeight="1" outlineLevel="1" x14ac:dyDescent="0.25">
      <c r="B146" s="24"/>
      <c r="C146" s="4"/>
      <c r="D146" s="18"/>
      <c r="E146" s="27"/>
    </row>
    <row r="147" spans="2:5" s="1" customFormat="1" ht="15.75" customHeight="1" x14ac:dyDescent="0.25">
      <c r="B147" s="23">
        <v>741</v>
      </c>
      <c r="C147" s="5" t="s">
        <v>36</v>
      </c>
      <c r="D147" s="15"/>
      <c r="E147" s="28">
        <f>SUM(E127:E146)</f>
        <v>215725000</v>
      </c>
    </row>
    <row r="148" spans="2:5" s="1" customFormat="1" ht="15.75" customHeight="1" x14ac:dyDescent="0.25">
      <c r="B148" s="23"/>
      <c r="C148" s="5"/>
      <c r="D148" s="15"/>
      <c r="E148" s="28"/>
    </row>
    <row r="149" spans="2:5" ht="15.75" customHeight="1" outlineLevel="1" x14ac:dyDescent="0.25">
      <c r="B149" s="23">
        <v>742</v>
      </c>
      <c r="C149" s="5" t="s">
        <v>7</v>
      </c>
      <c r="D149" s="18" t="s">
        <v>205</v>
      </c>
      <c r="E149" s="27">
        <v>4100000</v>
      </c>
    </row>
    <row r="150" spans="2:5" ht="15.75" customHeight="1" outlineLevel="1" x14ac:dyDescent="0.25">
      <c r="B150" s="24"/>
      <c r="C150" s="4"/>
      <c r="D150" s="18" t="s">
        <v>203</v>
      </c>
      <c r="E150" s="27">
        <v>4000000</v>
      </c>
    </row>
    <row r="151" spans="2:5" ht="15.75" customHeight="1" outlineLevel="1" x14ac:dyDescent="0.25">
      <c r="B151" s="24"/>
      <c r="C151" s="4"/>
      <c r="D151" s="18" t="s">
        <v>209</v>
      </c>
      <c r="E151" s="27">
        <v>4000000</v>
      </c>
    </row>
    <row r="152" spans="2:5" ht="15.75" customHeight="1" outlineLevel="1" x14ac:dyDescent="0.25">
      <c r="B152" s="24"/>
      <c r="C152" s="4"/>
      <c r="D152" s="18" t="s">
        <v>153</v>
      </c>
      <c r="E152" s="27">
        <v>3000000</v>
      </c>
    </row>
    <row r="153" spans="2:5" ht="15.75" customHeight="1" outlineLevel="1" x14ac:dyDescent="0.25">
      <c r="B153" s="24"/>
      <c r="C153" s="4"/>
      <c r="D153" s="18" t="s">
        <v>204</v>
      </c>
      <c r="E153" s="27">
        <v>2000000</v>
      </c>
    </row>
    <row r="154" spans="2:5" ht="15.75" customHeight="1" outlineLevel="1" x14ac:dyDescent="0.25">
      <c r="B154" s="24"/>
      <c r="C154" s="4"/>
      <c r="D154" s="18" t="s">
        <v>208</v>
      </c>
      <c r="E154" s="27">
        <v>650000</v>
      </c>
    </row>
    <row r="155" spans="2:5" ht="15.75" customHeight="1" outlineLevel="1" x14ac:dyDescent="0.25">
      <c r="B155" s="24"/>
      <c r="C155" s="4"/>
      <c r="D155" s="18" t="s">
        <v>206</v>
      </c>
      <c r="E155" s="27">
        <v>500000</v>
      </c>
    </row>
    <row r="156" spans="2:5" ht="15.75" customHeight="1" outlineLevel="1" x14ac:dyDescent="0.25">
      <c r="B156" s="24"/>
      <c r="C156" s="4"/>
      <c r="D156" s="18" t="s">
        <v>207</v>
      </c>
      <c r="E156" s="27">
        <v>500000</v>
      </c>
    </row>
    <row r="157" spans="2:5" ht="15.75" customHeight="1" outlineLevel="1" x14ac:dyDescent="0.25">
      <c r="B157" s="24"/>
      <c r="C157" s="4"/>
      <c r="D157" s="18"/>
      <c r="E157" s="27"/>
    </row>
    <row r="158" spans="2:5" ht="15.75" customHeight="1" outlineLevel="1" x14ac:dyDescent="0.25">
      <c r="B158" s="24"/>
      <c r="C158" s="4"/>
      <c r="D158" s="18"/>
      <c r="E158" s="27"/>
    </row>
    <row r="159" spans="2:5" s="1" customFormat="1" ht="15.75" customHeight="1" x14ac:dyDescent="0.25">
      <c r="B159" s="23">
        <v>742</v>
      </c>
      <c r="C159" s="5" t="s">
        <v>37</v>
      </c>
      <c r="D159" s="15"/>
      <c r="E159" s="28">
        <f>SUM(E149:E158)</f>
        <v>18750000</v>
      </c>
    </row>
    <row r="160" spans="2:5" s="1" customFormat="1" ht="15.75" customHeight="1" x14ac:dyDescent="0.25">
      <c r="B160" s="23"/>
      <c r="C160" s="5"/>
      <c r="D160" s="15"/>
      <c r="E160" s="28"/>
    </row>
    <row r="161" spans="2:5" ht="15.75" customHeight="1" outlineLevel="1" x14ac:dyDescent="0.25">
      <c r="B161" s="23">
        <v>743</v>
      </c>
      <c r="C161" s="5" t="s">
        <v>8</v>
      </c>
      <c r="D161" s="18" t="s">
        <v>147</v>
      </c>
      <c r="E161" s="27">
        <v>20000000</v>
      </c>
    </row>
    <row r="162" spans="2:5" ht="15.75" customHeight="1" outlineLevel="1" x14ac:dyDescent="0.25">
      <c r="B162" s="23"/>
      <c r="C162" s="5"/>
      <c r="D162" s="18" t="s">
        <v>149</v>
      </c>
      <c r="E162" s="27">
        <v>8500000</v>
      </c>
    </row>
    <row r="163" spans="2:5" ht="15.75" customHeight="1" outlineLevel="1" x14ac:dyDescent="0.25">
      <c r="B163" s="23"/>
      <c r="C163" s="5"/>
      <c r="D163" s="18" t="s">
        <v>148</v>
      </c>
      <c r="E163" s="27">
        <v>3000000</v>
      </c>
    </row>
    <row r="164" spans="2:5" ht="15.75" customHeight="1" outlineLevel="1" x14ac:dyDescent="0.25">
      <c r="B164" s="23"/>
      <c r="C164" s="5"/>
      <c r="D164" s="18" t="s">
        <v>152</v>
      </c>
      <c r="E164" s="27">
        <v>3000000</v>
      </c>
    </row>
    <row r="165" spans="2:5" ht="15.75" customHeight="1" outlineLevel="1" x14ac:dyDescent="0.25">
      <c r="B165" s="24"/>
      <c r="C165" s="4"/>
      <c r="D165" s="18" t="s">
        <v>150</v>
      </c>
      <c r="E165" s="27">
        <v>1500000</v>
      </c>
    </row>
    <row r="166" spans="2:5" ht="15.75" customHeight="1" outlineLevel="1" x14ac:dyDescent="0.25">
      <c r="B166" s="24"/>
      <c r="C166" s="4"/>
      <c r="D166" s="18" t="s">
        <v>154</v>
      </c>
      <c r="E166" s="27">
        <v>1200000</v>
      </c>
    </row>
    <row r="167" spans="2:5" ht="15.75" customHeight="1" outlineLevel="1" x14ac:dyDescent="0.25">
      <c r="B167" s="24"/>
      <c r="C167" s="4"/>
      <c r="D167" s="18" t="s">
        <v>153</v>
      </c>
      <c r="E167" s="27">
        <v>1000000</v>
      </c>
    </row>
    <row r="168" spans="2:5" ht="15.75" customHeight="1" outlineLevel="1" x14ac:dyDescent="0.25">
      <c r="B168" s="24"/>
      <c r="C168" s="4"/>
      <c r="D168" s="18" t="s">
        <v>151</v>
      </c>
      <c r="E168" s="27">
        <v>800000</v>
      </c>
    </row>
    <row r="169" spans="2:5" ht="15.75" customHeight="1" outlineLevel="1" x14ac:dyDescent="0.25">
      <c r="B169" s="24"/>
      <c r="C169" s="4"/>
      <c r="D169" s="18"/>
      <c r="E169" s="27"/>
    </row>
    <row r="170" spans="2:5" ht="15.75" customHeight="1" outlineLevel="1" x14ac:dyDescent="0.25">
      <c r="B170" s="24"/>
      <c r="C170" s="4"/>
      <c r="D170" s="18"/>
      <c r="E170" s="27"/>
    </row>
    <row r="171" spans="2:5" ht="15.75" customHeight="1" outlineLevel="1" x14ac:dyDescent="0.25">
      <c r="B171" s="24"/>
      <c r="C171" s="4"/>
      <c r="D171" s="4"/>
      <c r="E171" s="27"/>
    </row>
    <row r="172" spans="2:5" s="1" customFormat="1" ht="15.75" customHeight="1" x14ac:dyDescent="0.25">
      <c r="B172" s="23">
        <v>743</v>
      </c>
      <c r="C172" s="5" t="s">
        <v>38</v>
      </c>
      <c r="D172" s="15"/>
      <c r="E172" s="28">
        <f>SUM(E161:E171)</f>
        <v>39000000</v>
      </c>
    </row>
    <row r="173" spans="2:5" s="1" customFormat="1" ht="15.75" customHeight="1" x14ac:dyDescent="0.25">
      <c r="B173" s="23"/>
      <c r="C173" s="5"/>
      <c r="D173" s="15"/>
      <c r="E173" s="28"/>
    </row>
    <row r="174" spans="2:5" ht="15.75" customHeight="1" outlineLevel="1" x14ac:dyDescent="0.25">
      <c r="B174" s="23">
        <v>744</v>
      </c>
      <c r="C174" s="5" t="s">
        <v>9</v>
      </c>
      <c r="D174" s="18" t="s">
        <v>164</v>
      </c>
      <c r="E174" s="27">
        <v>10000000</v>
      </c>
    </row>
    <row r="175" spans="2:5" ht="15.75" customHeight="1" outlineLevel="1" x14ac:dyDescent="0.25">
      <c r="B175" s="24"/>
      <c r="C175" s="4"/>
      <c r="D175" s="18" t="s">
        <v>155</v>
      </c>
      <c r="E175" s="27">
        <v>7000000</v>
      </c>
    </row>
    <row r="176" spans="2:5" ht="15.75" customHeight="1" outlineLevel="1" x14ac:dyDescent="0.25">
      <c r="B176" s="24"/>
      <c r="C176" s="4"/>
      <c r="D176" s="18" t="s">
        <v>156</v>
      </c>
      <c r="E176" s="27">
        <v>4550000</v>
      </c>
    </row>
    <row r="177" spans="2:5" ht="15.75" customHeight="1" outlineLevel="1" x14ac:dyDescent="0.25">
      <c r="B177" s="24"/>
      <c r="C177" s="4"/>
      <c r="D177" s="18" t="s">
        <v>162</v>
      </c>
      <c r="E177" s="27">
        <v>1650000</v>
      </c>
    </row>
    <row r="178" spans="2:5" ht="15.75" customHeight="1" outlineLevel="1" x14ac:dyDescent="0.25">
      <c r="B178" s="24"/>
      <c r="C178" s="4"/>
      <c r="D178" s="18" t="s">
        <v>165</v>
      </c>
      <c r="E178" s="27">
        <v>1150000</v>
      </c>
    </row>
    <row r="179" spans="2:5" ht="15.75" customHeight="1" outlineLevel="1" x14ac:dyDescent="0.25">
      <c r="B179" s="24"/>
      <c r="C179" s="4"/>
      <c r="D179" s="18" t="s">
        <v>159</v>
      </c>
      <c r="E179" s="27">
        <v>800000</v>
      </c>
    </row>
    <row r="180" spans="2:5" ht="15.75" customHeight="1" outlineLevel="1" x14ac:dyDescent="0.25">
      <c r="B180" s="24"/>
      <c r="C180" s="4"/>
      <c r="D180" s="18" t="s">
        <v>157</v>
      </c>
      <c r="E180" s="27">
        <v>750000</v>
      </c>
    </row>
    <row r="181" spans="2:5" ht="15.75" customHeight="1" outlineLevel="1" x14ac:dyDescent="0.25">
      <c r="B181" s="24"/>
      <c r="C181" s="4"/>
      <c r="D181" s="18" t="s">
        <v>161</v>
      </c>
      <c r="E181" s="27">
        <v>500000</v>
      </c>
    </row>
    <row r="182" spans="2:5" ht="15.75" customHeight="1" outlineLevel="1" x14ac:dyDescent="0.25">
      <c r="B182" s="24"/>
      <c r="C182" s="4"/>
      <c r="D182" s="18" t="s">
        <v>158</v>
      </c>
      <c r="E182" s="27">
        <v>430000</v>
      </c>
    </row>
    <row r="183" spans="2:5" ht="15.75" customHeight="1" outlineLevel="1" x14ac:dyDescent="0.25">
      <c r="B183" s="24"/>
      <c r="C183" s="4"/>
      <c r="D183" s="18" t="s">
        <v>163</v>
      </c>
      <c r="E183" s="27">
        <v>320000</v>
      </c>
    </row>
    <row r="184" spans="2:5" ht="15.75" customHeight="1" outlineLevel="1" x14ac:dyDescent="0.25">
      <c r="B184" s="24"/>
      <c r="C184" s="4"/>
      <c r="D184" s="18" t="s">
        <v>160</v>
      </c>
      <c r="E184" s="27">
        <v>300000</v>
      </c>
    </row>
    <row r="185" spans="2:5" ht="15.75" customHeight="1" outlineLevel="1" x14ac:dyDescent="0.25">
      <c r="B185" s="24"/>
      <c r="C185" s="4"/>
      <c r="D185" s="18"/>
      <c r="E185" s="27"/>
    </row>
    <row r="186" spans="2:5" ht="15.75" customHeight="1" outlineLevel="1" x14ac:dyDescent="0.25">
      <c r="B186" s="24"/>
      <c r="C186" s="4"/>
      <c r="D186" s="4"/>
      <c r="E186" s="27"/>
    </row>
    <row r="187" spans="2:5" s="1" customFormat="1" ht="15.75" customHeight="1" x14ac:dyDescent="0.25">
      <c r="B187" s="23">
        <v>744</v>
      </c>
      <c r="C187" s="5" t="s">
        <v>39</v>
      </c>
      <c r="D187" s="15"/>
      <c r="E187" s="28">
        <f>SUM(E174:E185)</f>
        <v>27450000</v>
      </c>
    </row>
    <row r="188" spans="2:5" s="1" customFormat="1" ht="15.75" customHeight="1" x14ac:dyDescent="0.25">
      <c r="B188" s="23"/>
      <c r="C188" s="5"/>
      <c r="D188" s="15"/>
      <c r="E188" s="28"/>
    </row>
    <row r="189" spans="2:5" ht="15.75" customHeight="1" outlineLevel="1" x14ac:dyDescent="0.25">
      <c r="B189" s="23">
        <v>745</v>
      </c>
      <c r="C189" s="5" t="s">
        <v>10</v>
      </c>
      <c r="D189" s="18" t="s">
        <v>170</v>
      </c>
      <c r="E189" s="29">
        <v>8250000</v>
      </c>
    </row>
    <row r="190" spans="2:5" ht="15.75" customHeight="1" outlineLevel="1" x14ac:dyDescent="0.25">
      <c r="B190" s="23"/>
      <c r="C190" s="5"/>
      <c r="D190" s="18" t="s">
        <v>169</v>
      </c>
      <c r="E190" s="29">
        <v>8000000</v>
      </c>
    </row>
    <row r="191" spans="2:5" ht="15.75" customHeight="1" outlineLevel="1" x14ac:dyDescent="0.25">
      <c r="B191" s="23"/>
      <c r="C191" s="5"/>
      <c r="D191" s="18" t="s">
        <v>167</v>
      </c>
      <c r="E191" s="29">
        <v>7500000</v>
      </c>
    </row>
    <row r="192" spans="2:5" ht="15.75" customHeight="1" outlineLevel="1" x14ac:dyDescent="0.25">
      <c r="B192" s="23"/>
      <c r="C192" s="5"/>
      <c r="D192" s="18" t="s">
        <v>166</v>
      </c>
      <c r="E192" s="29">
        <v>5170000</v>
      </c>
    </row>
    <row r="193" spans="2:5" ht="15.75" customHeight="1" outlineLevel="1" x14ac:dyDescent="0.25">
      <c r="B193" s="23"/>
      <c r="C193" s="5"/>
      <c r="D193" s="18" t="s">
        <v>168</v>
      </c>
      <c r="E193" s="29">
        <v>700000</v>
      </c>
    </row>
    <row r="194" spans="2:5" ht="15.75" customHeight="1" outlineLevel="1" x14ac:dyDescent="0.25">
      <c r="B194" s="23"/>
      <c r="C194" s="5"/>
      <c r="D194" s="4"/>
      <c r="E194" s="27"/>
    </row>
    <row r="195" spans="2:5" s="1" customFormat="1" ht="15.75" customHeight="1" x14ac:dyDescent="0.25">
      <c r="B195" s="23">
        <v>745</v>
      </c>
      <c r="C195" s="5" t="s">
        <v>40</v>
      </c>
      <c r="D195" s="15"/>
      <c r="E195" s="28">
        <f>SUM(E189:E194)</f>
        <v>29620000</v>
      </c>
    </row>
    <row r="196" spans="2:5" s="1" customFormat="1" ht="15.75" customHeight="1" x14ac:dyDescent="0.25">
      <c r="B196" s="23"/>
      <c r="C196" s="5"/>
      <c r="D196" s="15"/>
      <c r="E196" s="28"/>
    </row>
    <row r="197" spans="2:5" ht="15.75" customHeight="1" outlineLevel="1" x14ac:dyDescent="0.25">
      <c r="B197" s="23">
        <v>746</v>
      </c>
      <c r="C197" s="6" t="s">
        <v>42</v>
      </c>
      <c r="D197" s="18" t="s">
        <v>191</v>
      </c>
      <c r="E197" s="27">
        <v>7500000</v>
      </c>
    </row>
    <row r="198" spans="2:5" ht="15.75" customHeight="1" outlineLevel="1" x14ac:dyDescent="0.25">
      <c r="B198" s="24"/>
      <c r="C198" s="4"/>
      <c r="D198" s="18" t="s">
        <v>184</v>
      </c>
      <c r="E198" s="27">
        <v>6500000</v>
      </c>
    </row>
    <row r="199" spans="2:5" ht="15.75" customHeight="1" outlineLevel="1" x14ac:dyDescent="0.25">
      <c r="B199" s="24"/>
      <c r="C199" s="4"/>
      <c r="D199" s="18" t="s">
        <v>176</v>
      </c>
      <c r="E199" s="27">
        <v>4650000</v>
      </c>
    </row>
    <row r="200" spans="2:5" ht="15.75" customHeight="1" outlineLevel="1" x14ac:dyDescent="0.25">
      <c r="B200" s="24"/>
      <c r="C200" s="4"/>
      <c r="D200" s="18" t="s">
        <v>175</v>
      </c>
      <c r="E200" s="27">
        <v>3620000</v>
      </c>
    </row>
    <row r="201" spans="2:5" ht="15.75" customHeight="1" outlineLevel="1" x14ac:dyDescent="0.25">
      <c r="B201" s="24"/>
      <c r="C201" s="4"/>
      <c r="D201" s="18" t="s">
        <v>171</v>
      </c>
      <c r="E201" s="27">
        <v>3000000</v>
      </c>
    </row>
    <row r="202" spans="2:5" ht="15.75" customHeight="1" outlineLevel="1" x14ac:dyDescent="0.25">
      <c r="B202" s="24"/>
      <c r="C202" s="4"/>
      <c r="D202" s="18" t="s">
        <v>179</v>
      </c>
      <c r="E202" s="27">
        <v>3000000</v>
      </c>
    </row>
    <row r="203" spans="2:5" ht="15.75" customHeight="1" outlineLevel="1" x14ac:dyDescent="0.25">
      <c r="B203" s="24"/>
      <c r="C203" s="4"/>
      <c r="D203" s="18" t="s">
        <v>186</v>
      </c>
      <c r="E203" s="27">
        <v>3000000</v>
      </c>
    </row>
    <row r="204" spans="2:5" ht="15.75" customHeight="1" outlineLevel="1" x14ac:dyDescent="0.25">
      <c r="B204" s="24"/>
      <c r="C204" s="4"/>
      <c r="D204" s="18" t="s">
        <v>172</v>
      </c>
      <c r="E204" s="27">
        <v>2945000</v>
      </c>
    </row>
    <row r="205" spans="2:5" ht="15.75" customHeight="1" outlineLevel="1" x14ac:dyDescent="0.25">
      <c r="B205" s="24"/>
      <c r="C205" s="4"/>
      <c r="D205" s="18" t="s">
        <v>180</v>
      </c>
      <c r="E205" s="27">
        <v>2700000</v>
      </c>
    </row>
    <row r="206" spans="2:5" ht="15.75" customHeight="1" outlineLevel="1" x14ac:dyDescent="0.25">
      <c r="B206" s="24"/>
      <c r="C206" s="4"/>
      <c r="D206" s="18" t="s">
        <v>185</v>
      </c>
      <c r="E206" s="27">
        <v>2300000</v>
      </c>
    </row>
    <row r="207" spans="2:5" ht="15.75" customHeight="1" outlineLevel="1" x14ac:dyDescent="0.25">
      <c r="B207" s="24"/>
      <c r="C207" s="4"/>
      <c r="D207" s="18" t="s">
        <v>196</v>
      </c>
      <c r="E207" s="27">
        <v>2000000</v>
      </c>
    </row>
    <row r="208" spans="2:5" ht="15.75" customHeight="1" outlineLevel="1" x14ac:dyDescent="0.25">
      <c r="B208" s="24"/>
      <c r="C208" s="4"/>
      <c r="D208" s="18" t="s">
        <v>173</v>
      </c>
      <c r="E208" s="27">
        <v>1810000</v>
      </c>
    </row>
    <row r="209" spans="2:5" ht="15.75" customHeight="1" outlineLevel="1" x14ac:dyDescent="0.25">
      <c r="B209" s="24"/>
      <c r="C209" s="4"/>
      <c r="D209" s="18" t="s">
        <v>189</v>
      </c>
      <c r="E209" s="27">
        <v>1600000</v>
      </c>
    </row>
    <row r="210" spans="2:5" ht="15.75" customHeight="1" outlineLevel="1" x14ac:dyDescent="0.25">
      <c r="B210" s="24"/>
      <c r="C210" s="4"/>
      <c r="D210" s="18" t="s">
        <v>187</v>
      </c>
      <c r="E210" s="27">
        <v>1500000</v>
      </c>
    </row>
    <row r="211" spans="2:5" ht="15.75" customHeight="1" outlineLevel="1" x14ac:dyDescent="0.25">
      <c r="B211" s="24"/>
      <c r="C211" s="4"/>
      <c r="D211" s="18" t="s">
        <v>195</v>
      </c>
      <c r="E211" s="27">
        <v>1320000</v>
      </c>
    </row>
    <row r="212" spans="2:5" ht="15.75" customHeight="1" outlineLevel="1" x14ac:dyDescent="0.25">
      <c r="B212" s="24"/>
      <c r="C212" s="4"/>
      <c r="D212" s="18" t="s">
        <v>178</v>
      </c>
      <c r="E212" s="27">
        <v>1250000</v>
      </c>
    </row>
    <row r="213" spans="2:5" ht="15.75" customHeight="1" outlineLevel="1" x14ac:dyDescent="0.25">
      <c r="B213" s="24"/>
      <c r="C213" s="4"/>
      <c r="D213" s="18" t="s">
        <v>181</v>
      </c>
      <c r="E213" s="27">
        <v>1150000</v>
      </c>
    </row>
    <row r="214" spans="2:5" ht="15.75" customHeight="1" outlineLevel="1" x14ac:dyDescent="0.25">
      <c r="B214" s="24"/>
      <c r="C214" s="4"/>
      <c r="D214" s="18" t="s">
        <v>193</v>
      </c>
      <c r="E214" s="27">
        <v>1100000</v>
      </c>
    </row>
    <row r="215" spans="2:5" ht="15.75" customHeight="1" outlineLevel="1" x14ac:dyDescent="0.25">
      <c r="B215" s="24"/>
      <c r="C215" s="4"/>
      <c r="D215" s="18" t="s">
        <v>177</v>
      </c>
      <c r="E215" s="27">
        <v>1000000</v>
      </c>
    </row>
    <row r="216" spans="2:5" ht="15.75" customHeight="1" outlineLevel="1" x14ac:dyDescent="0.25">
      <c r="B216" s="24"/>
      <c r="C216" s="4"/>
      <c r="D216" s="18" t="s">
        <v>182</v>
      </c>
      <c r="E216" s="27">
        <v>1000000</v>
      </c>
    </row>
    <row r="217" spans="2:5" ht="15.75" customHeight="1" outlineLevel="1" x14ac:dyDescent="0.25">
      <c r="B217" s="24"/>
      <c r="C217" s="4"/>
      <c r="D217" s="18" t="s">
        <v>183</v>
      </c>
      <c r="E217" s="27">
        <v>1000000</v>
      </c>
    </row>
    <row r="218" spans="2:5" ht="15.75" customHeight="1" outlineLevel="1" x14ac:dyDescent="0.25">
      <c r="B218" s="24"/>
      <c r="C218" s="4"/>
      <c r="D218" s="18" t="s">
        <v>188</v>
      </c>
      <c r="E218" s="27">
        <v>1000000</v>
      </c>
    </row>
    <row r="219" spans="2:5" ht="15.75" customHeight="1" outlineLevel="1" x14ac:dyDescent="0.25">
      <c r="B219" s="24"/>
      <c r="C219" s="4"/>
      <c r="D219" s="18" t="s">
        <v>190</v>
      </c>
      <c r="E219" s="27">
        <v>1000000</v>
      </c>
    </row>
    <row r="220" spans="2:5" ht="15.75" customHeight="1" outlineLevel="1" x14ac:dyDescent="0.25">
      <c r="B220" s="24"/>
      <c r="C220" s="4"/>
      <c r="D220" s="18" t="s">
        <v>198</v>
      </c>
      <c r="E220" s="27">
        <v>1000000</v>
      </c>
    </row>
    <row r="221" spans="2:5" ht="15.75" customHeight="1" outlineLevel="1" x14ac:dyDescent="0.25">
      <c r="B221" s="24"/>
      <c r="C221" s="4"/>
      <c r="D221" s="18" t="s">
        <v>174</v>
      </c>
      <c r="E221" s="27">
        <v>750000</v>
      </c>
    </row>
    <row r="222" spans="2:5" ht="15.75" customHeight="1" outlineLevel="1" x14ac:dyDescent="0.25">
      <c r="B222" s="24"/>
      <c r="C222" s="4"/>
      <c r="D222" s="18" t="s">
        <v>192</v>
      </c>
      <c r="E222" s="27">
        <v>600000</v>
      </c>
    </row>
    <row r="223" spans="2:5" ht="15.75" customHeight="1" outlineLevel="1" x14ac:dyDescent="0.25">
      <c r="B223" s="24"/>
      <c r="C223" s="4"/>
      <c r="D223" s="18" t="s">
        <v>197</v>
      </c>
      <c r="E223" s="27">
        <v>500000</v>
      </c>
    </row>
    <row r="224" spans="2:5" ht="15.75" customHeight="1" outlineLevel="1" x14ac:dyDescent="0.25">
      <c r="B224" s="24"/>
      <c r="C224" s="4"/>
      <c r="D224" s="18" t="s">
        <v>194</v>
      </c>
      <c r="E224" s="27">
        <v>396000</v>
      </c>
    </row>
    <row r="225" spans="2:5" ht="15.75" customHeight="1" outlineLevel="1" x14ac:dyDescent="0.25">
      <c r="B225" s="24"/>
      <c r="C225" s="4"/>
      <c r="D225" s="18"/>
      <c r="E225" s="27"/>
    </row>
    <row r="226" spans="2:5" ht="15.75" customHeight="1" outlineLevel="1" x14ac:dyDescent="0.25">
      <c r="B226" s="24"/>
      <c r="C226" s="4"/>
      <c r="D226" s="4"/>
      <c r="E226" s="27"/>
    </row>
    <row r="227" spans="2:5" s="1" customFormat="1" ht="15.75" customHeight="1" x14ac:dyDescent="0.25">
      <c r="B227" s="23">
        <v>746</v>
      </c>
      <c r="C227" s="6" t="s">
        <v>41</v>
      </c>
      <c r="D227" s="15"/>
      <c r="E227" s="28">
        <f>SUM(E197:E226)</f>
        <v>59191000</v>
      </c>
    </row>
    <row r="228" spans="2:5" s="1" customFormat="1" ht="15.75" customHeight="1" x14ac:dyDescent="0.25">
      <c r="B228" s="23"/>
      <c r="C228" s="6"/>
      <c r="D228" s="15"/>
      <c r="E228" s="28"/>
    </row>
    <row r="229" spans="2:5" ht="15.75" customHeight="1" outlineLevel="1" x14ac:dyDescent="0.25">
      <c r="B229" s="25">
        <v>76</v>
      </c>
      <c r="C229" s="5" t="s">
        <v>11</v>
      </c>
      <c r="D229" s="18" t="s">
        <v>210</v>
      </c>
      <c r="E229" s="27">
        <v>20000000</v>
      </c>
    </row>
    <row r="230" spans="2:5" ht="15.75" customHeight="1" outlineLevel="1" x14ac:dyDescent="0.25">
      <c r="B230" s="24"/>
      <c r="C230" s="4"/>
      <c r="D230" s="18" t="s">
        <v>211</v>
      </c>
      <c r="E230" s="27">
        <v>6500000</v>
      </c>
    </row>
    <row r="231" spans="2:5" ht="15.75" customHeight="1" outlineLevel="1" x14ac:dyDescent="0.25">
      <c r="B231" s="24"/>
      <c r="C231" s="4"/>
      <c r="D231" s="18" t="s">
        <v>212</v>
      </c>
      <c r="E231" s="27">
        <v>3500000</v>
      </c>
    </row>
    <row r="232" spans="2:5" ht="15.75" customHeight="1" outlineLevel="1" x14ac:dyDescent="0.25">
      <c r="B232" s="24"/>
      <c r="C232" s="4"/>
      <c r="D232" s="18" t="s">
        <v>213</v>
      </c>
      <c r="E232" s="27">
        <v>800000</v>
      </c>
    </row>
    <row r="233" spans="2:5" ht="15.75" customHeight="1" outlineLevel="1" x14ac:dyDescent="0.25">
      <c r="B233" s="24"/>
      <c r="C233" s="4"/>
      <c r="D233" s="18" t="s">
        <v>214</v>
      </c>
      <c r="E233" s="27">
        <v>500000</v>
      </c>
    </row>
    <row r="234" spans="2:5" ht="15.75" customHeight="1" outlineLevel="1" x14ac:dyDescent="0.25">
      <c r="B234" s="24"/>
      <c r="C234" s="4"/>
      <c r="D234" s="18" t="s">
        <v>215</v>
      </c>
      <c r="E234" s="27">
        <v>367000</v>
      </c>
    </row>
    <row r="235" spans="2:5" ht="15.75" customHeight="1" outlineLevel="1" x14ac:dyDescent="0.25">
      <c r="B235" s="24"/>
      <c r="C235" s="4"/>
      <c r="D235" s="18"/>
      <c r="E235" s="27"/>
    </row>
    <row r="236" spans="2:5" ht="15.75" customHeight="1" outlineLevel="1" x14ac:dyDescent="0.25">
      <c r="B236" s="24"/>
      <c r="C236" s="4"/>
      <c r="D236" s="20"/>
      <c r="E236" s="27"/>
    </row>
    <row r="237" spans="2:5" s="1" customFormat="1" ht="15.75" customHeight="1" x14ac:dyDescent="0.25">
      <c r="B237" s="25">
        <v>76</v>
      </c>
      <c r="C237" s="5" t="s">
        <v>43</v>
      </c>
      <c r="D237" s="15"/>
      <c r="E237" s="28">
        <f>SUM(E229:E235)</f>
        <v>31667000</v>
      </c>
    </row>
    <row r="238" spans="2:5" s="1" customFormat="1" ht="15.75" customHeight="1" x14ac:dyDescent="0.25">
      <c r="B238" s="25"/>
      <c r="C238" s="5"/>
      <c r="D238" s="15"/>
      <c r="E238" s="28"/>
    </row>
    <row r="239" spans="2:5" ht="15.75" customHeight="1" outlineLevel="1" x14ac:dyDescent="0.25">
      <c r="B239" s="23">
        <v>77</v>
      </c>
      <c r="C239" s="5" t="s">
        <v>12</v>
      </c>
      <c r="D239" s="18" t="s">
        <v>216</v>
      </c>
      <c r="E239" s="27">
        <v>1500000</v>
      </c>
    </row>
    <row r="240" spans="2:5" ht="15.75" customHeight="1" outlineLevel="1" x14ac:dyDescent="0.25">
      <c r="B240" s="24"/>
      <c r="C240" s="4"/>
      <c r="D240" s="18" t="s">
        <v>221</v>
      </c>
      <c r="E240" s="27">
        <v>1000000</v>
      </c>
    </row>
    <row r="241" spans="2:5" ht="15.75" customHeight="1" outlineLevel="1" x14ac:dyDescent="0.25">
      <c r="B241" s="24"/>
      <c r="C241" s="4"/>
      <c r="D241" s="18" t="s">
        <v>223</v>
      </c>
      <c r="E241" s="27">
        <v>875000</v>
      </c>
    </row>
    <row r="242" spans="2:5" ht="15.75" customHeight="1" outlineLevel="1" x14ac:dyDescent="0.25">
      <c r="B242" s="24"/>
      <c r="C242" s="4"/>
      <c r="D242" s="18" t="s">
        <v>222</v>
      </c>
      <c r="E242" s="27">
        <v>550000</v>
      </c>
    </row>
    <row r="243" spans="2:5" ht="15.75" customHeight="1" outlineLevel="1" x14ac:dyDescent="0.25">
      <c r="B243" s="24"/>
      <c r="C243" s="4"/>
      <c r="D243" s="18" t="s">
        <v>217</v>
      </c>
      <c r="E243" s="27">
        <v>500000</v>
      </c>
    </row>
    <row r="244" spans="2:5" ht="15.75" customHeight="1" outlineLevel="1" x14ac:dyDescent="0.25">
      <c r="B244" s="24"/>
      <c r="C244" s="4"/>
      <c r="D244" s="18" t="s">
        <v>218</v>
      </c>
      <c r="E244" s="27">
        <v>500000</v>
      </c>
    </row>
    <row r="245" spans="2:5" ht="15.75" customHeight="1" outlineLevel="1" x14ac:dyDescent="0.25">
      <c r="B245" s="24"/>
      <c r="C245" s="4"/>
      <c r="D245" s="18" t="s">
        <v>219</v>
      </c>
      <c r="E245" s="27">
        <v>350000</v>
      </c>
    </row>
    <row r="246" spans="2:5" ht="15.75" customHeight="1" outlineLevel="1" x14ac:dyDescent="0.25">
      <c r="B246" s="24"/>
      <c r="C246" s="4"/>
      <c r="D246" s="18" t="s">
        <v>220</v>
      </c>
      <c r="E246" s="27">
        <v>200000</v>
      </c>
    </row>
    <row r="247" spans="2:5" ht="15.75" customHeight="1" outlineLevel="1" x14ac:dyDescent="0.25">
      <c r="B247" s="24"/>
      <c r="C247" s="4"/>
      <c r="D247" s="18" t="s">
        <v>224</v>
      </c>
      <c r="E247" s="27">
        <v>160000</v>
      </c>
    </row>
    <row r="248" spans="2:5" ht="15.75" customHeight="1" outlineLevel="1" x14ac:dyDescent="0.25">
      <c r="B248" s="24"/>
      <c r="C248" s="4"/>
      <c r="D248" s="18"/>
      <c r="E248" s="27"/>
    </row>
    <row r="249" spans="2:5" ht="15.75" customHeight="1" outlineLevel="1" x14ac:dyDescent="0.25">
      <c r="B249" s="24"/>
      <c r="C249" s="4"/>
      <c r="D249" s="18"/>
      <c r="E249" s="27"/>
    </row>
    <row r="250" spans="2:5" ht="15.75" customHeight="1" outlineLevel="1" x14ac:dyDescent="0.25">
      <c r="B250" s="24"/>
      <c r="C250" s="4"/>
      <c r="D250" s="4"/>
      <c r="E250" s="27"/>
    </row>
    <row r="251" spans="2:5" s="1" customFormat="1" ht="15.75" customHeight="1" x14ac:dyDescent="0.25">
      <c r="B251" s="23">
        <v>77</v>
      </c>
      <c r="C251" s="5" t="s">
        <v>44</v>
      </c>
      <c r="D251" s="15"/>
      <c r="E251" s="28">
        <f>SUM(E239:E250)</f>
        <v>5635000</v>
      </c>
    </row>
    <row r="252" spans="2:5" s="1" customFormat="1" ht="15.75" customHeight="1" x14ac:dyDescent="0.25">
      <c r="B252" s="23"/>
      <c r="C252" s="5"/>
      <c r="D252" s="15"/>
      <c r="E252" s="28"/>
    </row>
    <row r="253" spans="2:5" ht="15.75" customHeight="1" outlineLevel="1" x14ac:dyDescent="0.25">
      <c r="B253" s="23">
        <v>78</v>
      </c>
      <c r="C253" s="5" t="s">
        <v>13</v>
      </c>
      <c r="D253" s="18" t="s">
        <v>228</v>
      </c>
      <c r="E253" s="27">
        <v>4040000</v>
      </c>
    </row>
    <row r="254" spans="2:5" ht="15.75" customHeight="1" outlineLevel="1" x14ac:dyDescent="0.25">
      <c r="B254" s="24"/>
      <c r="C254" s="4"/>
      <c r="D254" s="18" t="s">
        <v>225</v>
      </c>
      <c r="E254" s="27">
        <v>850000</v>
      </c>
    </row>
    <row r="255" spans="2:5" ht="15.75" customHeight="1" outlineLevel="1" x14ac:dyDescent="0.25">
      <c r="B255" s="24"/>
      <c r="C255" s="4"/>
      <c r="D255" s="18" t="s">
        <v>226</v>
      </c>
      <c r="E255" s="27">
        <v>500000</v>
      </c>
    </row>
    <row r="256" spans="2:5" ht="15.75" customHeight="1" outlineLevel="1" x14ac:dyDescent="0.25">
      <c r="B256" s="24"/>
      <c r="C256" s="4"/>
      <c r="D256" s="18" t="s">
        <v>229</v>
      </c>
      <c r="E256" s="27">
        <v>370000</v>
      </c>
    </row>
    <row r="257" spans="2:5" ht="15.75" customHeight="1" outlineLevel="1" x14ac:dyDescent="0.25">
      <c r="B257" s="24"/>
      <c r="C257" s="4"/>
      <c r="D257" s="18" t="s">
        <v>227</v>
      </c>
      <c r="E257" s="27">
        <v>275000</v>
      </c>
    </row>
    <row r="258" spans="2:5" ht="15.75" customHeight="1" outlineLevel="1" x14ac:dyDescent="0.25">
      <c r="B258" s="24"/>
      <c r="C258" s="4"/>
      <c r="D258" s="20"/>
      <c r="E258" s="27"/>
    </row>
    <row r="259" spans="2:5" ht="15.75" customHeight="1" outlineLevel="1" x14ac:dyDescent="0.25">
      <c r="B259" s="24"/>
      <c r="C259" s="4"/>
      <c r="D259" s="16"/>
      <c r="E259" s="27"/>
    </row>
    <row r="260" spans="2:5" s="1" customFormat="1" ht="15.75" customHeight="1" x14ac:dyDescent="0.25">
      <c r="B260" s="23">
        <v>78</v>
      </c>
      <c r="C260" s="5" t="s">
        <v>45</v>
      </c>
      <c r="D260" s="15"/>
      <c r="E260" s="28">
        <f>SUM(E253:E258)</f>
        <v>6035000</v>
      </c>
    </row>
    <row r="261" spans="2:5" s="1" customFormat="1" ht="15.75" customHeight="1" x14ac:dyDescent="0.25">
      <c r="B261" s="23"/>
      <c r="C261" s="5"/>
      <c r="D261" s="15"/>
      <c r="E261" s="28"/>
    </row>
    <row r="262" spans="2:5" ht="15.75" customHeight="1" outlineLevel="1" x14ac:dyDescent="0.25">
      <c r="B262" s="23">
        <v>791</v>
      </c>
      <c r="C262" s="5" t="s">
        <v>14</v>
      </c>
      <c r="D262" s="18" t="s">
        <v>231</v>
      </c>
      <c r="E262" s="27">
        <v>15000000</v>
      </c>
    </row>
    <row r="263" spans="2:5" ht="15.75" customHeight="1" outlineLevel="1" x14ac:dyDescent="0.25">
      <c r="B263" s="24"/>
      <c r="C263" s="4"/>
      <c r="D263" s="18" t="s">
        <v>230</v>
      </c>
      <c r="E263" s="27">
        <v>12500000</v>
      </c>
    </row>
    <row r="264" spans="2:5" ht="15.75" customHeight="1" outlineLevel="1" x14ac:dyDescent="0.25">
      <c r="B264" s="24"/>
      <c r="C264" s="4"/>
      <c r="D264" s="18" t="s">
        <v>239</v>
      </c>
      <c r="E264" s="27">
        <v>3300000</v>
      </c>
    </row>
    <row r="265" spans="2:5" ht="15.75" customHeight="1" outlineLevel="1" x14ac:dyDescent="0.25">
      <c r="B265" s="24"/>
      <c r="C265" s="4"/>
      <c r="D265" s="18" t="s">
        <v>232</v>
      </c>
      <c r="E265" s="27">
        <v>3000000</v>
      </c>
    </row>
    <row r="266" spans="2:5" ht="15.75" customHeight="1" outlineLevel="1" x14ac:dyDescent="0.25">
      <c r="B266" s="24"/>
      <c r="C266" s="4"/>
      <c r="D266" s="18" t="s">
        <v>233</v>
      </c>
      <c r="E266" s="27">
        <v>3000000</v>
      </c>
    </row>
    <row r="267" spans="2:5" ht="15.75" customHeight="1" outlineLevel="1" x14ac:dyDescent="0.25">
      <c r="B267" s="24"/>
      <c r="C267" s="4"/>
      <c r="D267" s="18" t="s">
        <v>234</v>
      </c>
      <c r="E267" s="27">
        <v>1000000</v>
      </c>
    </row>
    <row r="268" spans="2:5" ht="15.75" customHeight="1" outlineLevel="1" x14ac:dyDescent="0.25">
      <c r="B268" s="24"/>
      <c r="C268" s="4"/>
      <c r="D268" s="18" t="s">
        <v>235</v>
      </c>
      <c r="E268" s="27">
        <v>1000000</v>
      </c>
    </row>
    <row r="269" spans="2:5" ht="15.75" customHeight="1" outlineLevel="1" x14ac:dyDescent="0.25">
      <c r="B269" s="24"/>
      <c r="C269" s="4"/>
      <c r="D269" s="18" t="s">
        <v>238</v>
      </c>
      <c r="E269" s="27">
        <v>500000</v>
      </c>
    </row>
    <row r="270" spans="2:5" ht="15.75" customHeight="1" outlineLevel="1" x14ac:dyDescent="0.25">
      <c r="B270" s="24"/>
      <c r="C270" s="4"/>
      <c r="D270" s="18" t="s">
        <v>236</v>
      </c>
      <c r="E270" s="27">
        <v>300000</v>
      </c>
    </row>
    <row r="271" spans="2:5" ht="15.75" customHeight="1" outlineLevel="1" x14ac:dyDescent="0.25">
      <c r="B271" s="24"/>
      <c r="C271" s="4"/>
      <c r="D271" s="18" t="s">
        <v>237</v>
      </c>
      <c r="E271" s="27">
        <v>200000</v>
      </c>
    </row>
    <row r="272" spans="2:5" ht="15.75" customHeight="1" outlineLevel="1" x14ac:dyDescent="0.25">
      <c r="B272" s="24"/>
      <c r="C272" s="4"/>
      <c r="D272" s="18"/>
      <c r="E272" s="27"/>
    </row>
    <row r="273" spans="2:5" ht="15.75" customHeight="1" outlineLevel="1" x14ac:dyDescent="0.25">
      <c r="B273" s="24"/>
      <c r="C273" s="4"/>
      <c r="D273" s="18"/>
      <c r="E273" s="27"/>
    </row>
    <row r="274" spans="2:5" ht="15.75" customHeight="1" outlineLevel="1" x14ac:dyDescent="0.25">
      <c r="B274" s="24"/>
      <c r="C274" s="4"/>
      <c r="D274" s="18"/>
      <c r="E274" s="27"/>
    </row>
    <row r="275" spans="2:5" ht="15.75" customHeight="1" outlineLevel="1" x14ac:dyDescent="0.25">
      <c r="B275" s="24"/>
      <c r="C275" s="4"/>
      <c r="D275" s="18"/>
      <c r="E275" s="27"/>
    </row>
    <row r="276" spans="2:5" ht="15.75" customHeight="1" outlineLevel="1" x14ac:dyDescent="0.25">
      <c r="B276" s="24"/>
      <c r="C276" s="4"/>
      <c r="D276" s="4"/>
      <c r="E276" s="27"/>
    </row>
    <row r="277" spans="2:5" s="1" customFormat="1" ht="15.75" customHeight="1" x14ac:dyDescent="0.25">
      <c r="B277" s="23">
        <v>791</v>
      </c>
      <c r="C277" s="5" t="s">
        <v>46</v>
      </c>
      <c r="D277" s="15"/>
      <c r="E277" s="28">
        <f>SUM(E262:E276)</f>
        <v>39800000</v>
      </c>
    </row>
    <row r="278" spans="2:5" s="1" customFormat="1" ht="15.75" customHeight="1" x14ac:dyDescent="0.25">
      <c r="B278" s="23"/>
      <c r="C278" s="5"/>
      <c r="D278" s="15"/>
      <c r="E278" s="28"/>
    </row>
    <row r="279" spans="2:5" ht="15.75" customHeight="1" outlineLevel="1" x14ac:dyDescent="0.25">
      <c r="B279" s="23">
        <v>811</v>
      </c>
      <c r="C279" s="5" t="s">
        <v>15</v>
      </c>
      <c r="D279" s="18" t="s">
        <v>243</v>
      </c>
      <c r="E279" s="27">
        <v>100300000</v>
      </c>
    </row>
    <row r="280" spans="2:5" ht="15.75" customHeight="1" outlineLevel="1" x14ac:dyDescent="0.25">
      <c r="B280" s="24"/>
      <c r="C280" s="4"/>
      <c r="D280" s="18" t="s">
        <v>260</v>
      </c>
      <c r="E280" s="27">
        <v>27800000</v>
      </c>
    </row>
    <row r="281" spans="2:5" ht="15.75" customHeight="1" outlineLevel="1" x14ac:dyDescent="0.25">
      <c r="B281" s="24"/>
      <c r="C281" s="4"/>
      <c r="D281" s="18" t="s">
        <v>257</v>
      </c>
      <c r="E281" s="27">
        <v>11000000</v>
      </c>
    </row>
    <row r="282" spans="2:5" ht="15.75" customHeight="1" outlineLevel="1" x14ac:dyDescent="0.25">
      <c r="B282" s="24"/>
      <c r="C282" s="4"/>
      <c r="D282" s="18" t="s">
        <v>245</v>
      </c>
      <c r="E282" s="27">
        <v>7100000</v>
      </c>
    </row>
    <row r="283" spans="2:5" ht="15.75" customHeight="1" outlineLevel="1" x14ac:dyDescent="0.25">
      <c r="B283" s="24"/>
      <c r="C283" s="4"/>
      <c r="D283" s="18" t="s">
        <v>248</v>
      </c>
      <c r="E283" s="27">
        <v>7000000</v>
      </c>
    </row>
    <row r="284" spans="2:5" ht="15.75" customHeight="1" outlineLevel="1" x14ac:dyDescent="0.25">
      <c r="B284" s="24"/>
      <c r="C284" s="4"/>
      <c r="D284" s="18" t="s">
        <v>244</v>
      </c>
      <c r="E284" s="27">
        <v>5000000</v>
      </c>
    </row>
    <row r="285" spans="2:5" ht="15.75" customHeight="1" outlineLevel="1" x14ac:dyDescent="0.25">
      <c r="B285" s="24"/>
      <c r="C285" s="4"/>
      <c r="D285" s="18" t="s">
        <v>247</v>
      </c>
      <c r="E285" s="27">
        <v>5000000</v>
      </c>
    </row>
    <row r="286" spans="2:5" ht="15.75" customHeight="1" outlineLevel="1" x14ac:dyDescent="0.25">
      <c r="B286" s="24"/>
      <c r="C286" s="4"/>
      <c r="D286" s="18" t="s">
        <v>250</v>
      </c>
      <c r="E286" s="27">
        <v>5000000</v>
      </c>
    </row>
    <row r="287" spans="2:5" ht="15.75" customHeight="1" outlineLevel="1" x14ac:dyDescent="0.25">
      <c r="B287" s="24"/>
      <c r="C287" s="4"/>
      <c r="D287" s="18" t="s">
        <v>264</v>
      </c>
      <c r="E287" s="27">
        <v>5000000</v>
      </c>
    </row>
    <row r="288" spans="2:5" ht="15.75" customHeight="1" outlineLevel="1" x14ac:dyDescent="0.25">
      <c r="B288" s="24"/>
      <c r="C288" s="4"/>
      <c r="D288" s="18" t="s">
        <v>259</v>
      </c>
      <c r="E288" s="27">
        <v>4500000</v>
      </c>
    </row>
    <row r="289" spans="2:5" ht="15.75" customHeight="1" outlineLevel="1" x14ac:dyDescent="0.25">
      <c r="B289" s="24"/>
      <c r="C289" s="4"/>
      <c r="D289" s="18" t="s">
        <v>240</v>
      </c>
      <c r="E289" s="27">
        <v>4000000</v>
      </c>
    </row>
    <row r="290" spans="2:5" ht="15.75" customHeight="1" outlineLevel="1" x14ac:dyDescent="0.25">
      <c r="B290" s="24"/>
      <c r="C290" s="4"/>
      <c r="D290" s="18" t="s">
        <v>265</v>
      </c>
      <c r="E290" s="27">
        <v>4000000</v>
      </c>
    </row>
    <row r="291" spans="2:5" ht="15.75" customHeight="1" outlineLevel="1" x14ac:dyDescent="0.25">
      <c r="B291" s="24"/>
      <c r="C291" s="4"/>
      <c r="D291" s="18" t="s">
        <v>242</v>
      </c>
      <c r="E291" s="27">
        <v>2000000</v>
      </c>
    </row>
    <row r="292" spans="2:5" ht="15.75" customHeight="1" outlineLevel="1" x14ac:dyDescent="0.25">
      <c r="B292" s="24"/>
      <c r="C292" s="4"/>
      <c r="D292" s="18" t="s">
        <v>246</v>
      </c>
      <c r="E292" s="27">
        <v>2000000</v>
      </c>
    </row>
    <row r="293" spans="2:5" ht="15.75" customHeight="1" outlineLevel="1" x14ac:dyDescent="0.25">
      <c r="B293" s="24"/>
      <c r="C293" s="4"/>
      <c r="D293" s="18" t="s">
        <v>249</v>
      </c>
      <c r="E293" s="27">
        <v>2000000</v>
      </c>
    </row>
    <row r="294" spans="2:5" ht="15.75" customHeight="1" outlineLevel="1" x14ac:dyDescent="0.25">
      <c r="B294" s="24"/>
      <c r="C294" s="4"/>
      <c r="D294" s="18" t="s">
        <v>261</v>
      </c>
      <c r="E294" s="27">
        <v>2000000</v>
      </c>
    </row>
    <row r="295" spans="2:5" ht="15.75" customHeight="1" outlineLevel="1" x14ac:dyDescent="0.25">
      <c r="B295" s="24"/>
      <c r="C295" s="4"/>
      <c r="D295" s="18" t="s">
        <v>252</v>
      </c>
      <c r="E295" s="27">
        <v>1500000</v>
      </c>
    </row>
    <row r="296" spans="2:5" ht="15.75" customHeight="1" outlineLevel="1" x14ac:dyDescent="0.25">
      <c r="B296" s="24"/>
      <c r="C296" s="4"/>
      <c r="D296" s="18" t="s">
        <v>253</v>
      </c>
      <c r="E296" s="27">
        <v>1500000</v>
      </c>
    </row>
    <row r="297" spans="2:5" ht="15.75" customHeight="1" outlineLevel="1" x14ac:dyDescent="0.25">
      <c r="B297" s="24"/>
      <c r="C297" s="4"/>
      <c r="D297" s="18" t="s">
        <v>241</v>
      </c>
      <c r="E297" s="27">
        <v>1000000</v>
      </c>
    </row>
    <row r="298" spans="2:5" ht="15.75" customHeight="1" outlineLevel="1" x14ac:dyDescent="0.25">
      <c r="B298" s="24"/>
      <c r="C298" s="4"/>
      <c r="D298" s="18" t="s">
        <v>254</v>
      </c>
      <c r="E298" s="27">
        <v>1000000</v>
      </c>
    </row>
    <row r="299" spans="2:5" ht="15.75" customHeight="1" outlineLevel="1" x14ac:dyDescent="0.25">
      <c r="B299" s="24"/>
      <c r="C299" s="4"/>
      <c r="D299" s="18" t="s">
        <v>255</v>
      </c>
      <c r="E299" s="27">
        <v>1000000</v>
      </c>
    </row>
    <row r="300" spans="2:5" ht="15.75" customHeight="1" outlineLevel="1" x14ac:dyDescent="0.25">
      <c r="B300" s="24"/>
      <c r="C300" s="4"/>
      <c r="D300" s="18" t="s">
        <v>256</v>
      </c>
      <c r="E300" s="27">
        <v>1000000</v>
      </c>
    </row>
    <row r="301" spans="2:5" ht="15.75" customHeight="1" outlineLevel="1" x14ac:dyDescent="0.25">
      <c r="B301" s="24"/>
      <c r="C301" s="4"/>
      <c r="D301" s="18" t="s">
        <v>258</v>
      </c>
      <c r="E301" s="27">
        <v>1000000</v>
      </c>
    </row>
    <row r="302" spans="2:5" ht="15.75" customHeight="1" outlineLevel="1" x14ac:dyDescent="0.25">
      <c r="B302" s="24"/>
      <c r="C302" s="4"/>
      <c r="D302" s="18" t="s">
        <v>262</v>
      </c>
      <c r="E302" s="27">
        <v>1000000</v>
      </c>
    </row>
    <row r="303" spans="2:5" ht="15.75" customHeight="1" outlineLevel="1" x14ac:dyDescent="0.25">
      <c r="B303" s="24"/>
      <c r="C303" s="4"/>
      <c r="D303" s="18" t="s">
        <v>263</v>
      </c>
      <c r="E303" s="27">
        <v>1000000</v>
      </c>
    </row>
    <row r="304" spans="2:5" ht="15.75" customHeight="1" outlineLevel="1" x14ac:dyDescent="0.25">
      <c r="B304" s="24"/>
      <c r="C304" s="4"/>
      <c r="D304" s="18" t="s">
        <v>251</v>
      </c>
      <c r="E304" s="27">
        <v>500000</v>
      </c>
    </row>
    <row r="305" spans="2:5" ht="15.75" customHeight="1" outlineLevel="1" x14ac:dyDescent="0.25">
      <c r="B305" s="24"/>
      <c r="C305" s="4"/>
      <c r="D305" s="18"/>
      <c r="E305" s="27"/>
    </row>
    <row r="306" spans="2:5" ht="15.75" customHeight="1" outlineLevel="1" x14ac:dyDescent="0.25">
      <c r="B306" s="24"/>
      <c r="C306" s="4"/>
      <c r="D306" s="18"/>
      <c r="E306" s="27"/>
    </row>
    <row r="307" spans="2:5" s="1" customFormat="1" ht="15.75" customHeight="1" x14ac:dyDescent="0.25">
      <c r="B307" s="23">
        <v>811</v>
      </c>
      <c r="C307" s="5" t="s">
        <v>47</v>
      </c>
      <c r="D307" s="15"/>
      <c r="E307" s="28">
        <f>SUM(E279:E306)</f>
        <v>204200000</v>
      </c>
    </row>
    <row r="308" spans="2:5" s="1" customFormat="1" ht="15.75" customHeight="1" x14ac:dyDescent="0.25">
      <c r="B308" s="23"/>
      <c r="C308" s="5"/>
      <c r="D308" s="15"/>
      <c r="E308" s="28"/>
    </row>
    <row r="309" spans="2:5" ht="15.75" customHeight="1" outlineLevel="1" x14ac:dyDescent="0.25">
      <c r="B309" s="23">
        <v>812</v>
      </c>
      <c r="C309" s="5" t="s">
        <v>16</v>
      </c>
      <c r="D309" s="18" t="s">
        <v>266</v>
      </c>
      <c r="E309" s="27">
        <v>50000000</v>
      </c>
    </row>
    <row r="310" spans="2:5" ht="15.75" customHeight="1" outlineLevel="1" x14ac:dyDescent="0.25">
      <c r="B310" s="24"/>
      <c r="C310" s="4"/>
      <c r="D310" s="18" t="s">
        <v>268</v>
      </c>
      <c r="E310" s="27">
        <v>41000000</v>
      </c>
    </row>
    <row r="311" spans="2:5" ht="15.75" customHeight="1" outlineLevel="1" x14ac:dyDescent="0.25">
      <c r="B311" s="24"/>
      <c r="C311" s="4"/>
      <c r="D311" s="18" t="s">
        <v>269</v>
      </c>
      <c r="E311" s="27">
        <v>20000000</v>
      </c>
    </row>
    <row r="312" spans="2:5" ht="15.75" customHeight="1" outlineLevel="1" x14ac:dyDescent="0.25">
      <c r="B312" s="24"/>
      <c r="C312" s="4"/>
      <c r="D312" s="18" t="s">
        <v>271</v>
      </c>
      <c r="E312" s="27">
        <v>20000000</v>
      </c>
    </row>
    <row r="313" spans="2:5" ht="15.75" customHeight="1" outlineLevel="1" x14ac:dyDescent="0.25">
      <c r="B313" s="24"/>
      <c r="C313" s="4"/>
      <c r="D313" s="18" t="s">
        <v>275</v>
      </c>
      <c r="E313" s="27">
        <v>20000000</v>
      </c>
    </row>
    <row r="314" spans="2:5" ht="15.75" customHeight="1" outlineLevel="1" x14ac:dyDescent="0.25">
      <c r="B314" s="24"/>
      <c r="C314" s="4"/>
      <c r="D314" s="18" t="s">
        <v>267</v>
      </c>
      <c r="E314" s="27">
        <v>8000000</v>
      </c>
    </row>
    <row r="315" spans="2:5" ht="15.75" customHeight="1" outlineLevel="1" x14ac:dyDescent="0.25">
      <c r="B315" s="24"/>
      <c r="C315" s="4"/>
      <c r="D315" s="18" t="s">
        <v>276</v>
      </c>
      <c r="E315" s="27">
        <v>8000000</v>
      </c>
    </row>
    <row r="316" spans="2:5" ht="15.75" customHeight="1" outlineLevel="1" x14ac:dyDescent="0.25">
      <c r="B316" s="24"/>
      <c r="C316" s="4"/>
      <c r="D316" s="18" t="s">
        <v>272</v>
      </c>
      <c r="E316" s="27">
        <v>7400000</v>
      </c>
    </row>
    <row r="317" spans="2:5" ht="15.75" customHeight="1" outlineLevel="1" x14ac:dyDescent="0.25">
      <c r="B317" s="24"/>
      <c r="C317" s="4"/>
      <c r="D317" s="18" t="s">
        <v>273</v>
      </c>
      <c r="E317" s="27">
        <v>6000000</v>
      </c>
    </row>
    <row r="318" spans="2:5" ht="15.75" customHeight="1" outlineLevel="1" x14ac:dyDescent="0.25">
      <c r="B318" s="24"/>
      <c r="C318" s="4"/>
      <c r="D318" s="18" t="s">
        <v>274</v>
      </c>
      <c r="E318" s="27">
        <v>5000000</v>
      </c>
    </row>
    <row r="319" spans="2:5" ht="15.75" customHeight="1" outlineLevel="1" x14ac:dyDescent="0.25">
      <c r="B319" s="24"/>
      <c r="C319" s="4"/>
      <c r="D319" s="18" t="s">
        <v>277</v>
      </c>
      <c r="E319" s="27">
        <v>5000000</v>
      </c>
    </row>
    <row r="320" spans="2:5" ht="15.75" customHeight="1" outlineLevel="1" x14ac:dyDescent="0.25">
      <c r="B320" s="24"/>
      <c r="C320" s="4"/>
      <c r="D320" s="18" t="s">
        <v>278</v>
      </c>
      <c r="E320" s="27">
        <v>4000000</v>
      </c>
    </row>
    <row r="321" spans="2:5" ht="15.75" customHeight="1" outlineLevel="1" x14ac:dyDescent="0.25">
      <c r="B321" s="24"/>
      <c r="C321" s="4"/>
      <c r="D321" s="18" t="s">
        <v>283</v>
      </c>
      <c r="E321" s="27">
        <v>4000000</v>
      </c>
    </row>
    <row r="322" spans="2:5" ht="15.75" customHeight="1" outlineLevel="1" x14ac:dyDescent="0.25">
      <c r="B322" s="24"/>
      <c r="C322" s="4"/>
      <c r="D322" s="18" t="s">
        <v>282</v>
      </c>
      <c r="E322" s="27">
        <v>3500000</v>
      </c>
    </row>
    <row r="323" spans="2:5" ht="15.75" customHeight="1" outlineLevel="1" x14ac:dyDescent="0.25">
      <c r="B323" s="24"/>
      <c r="C323" s="4"/>
      <c r="D323" s="18" t="s">
        <v>279</v>
      </c>
      <c r="E323" s="27">
        <v>3000000</v>
      </c>
    </row>
    <row r="324" spans="2:5" ht="15.75" customHeight="1" outlineLevel="1" x14ac:dyDescent="0.25">
      <c r="B324" s="24"/>
      <c r="C324" s="4"/>
      <c r="D324" s="18" t="s">
        <v>284</v>
      </c>
      <c r="E324" s="27">
        <v>3000000</v>
      </c>
    </row>
    <row r="325" spans="2:5" ht="15.75" customHeight="1" outlineLevel="1" x14ac:dyDescent="0.25">
      <c r="B325" s="24"/>
      <c r="C325" s="4"/>
      <c r="D325" s="18" t="s">
        <v>270</v>
      </c>
      <c r="E325" s="27">
        <v>2500000</v>
      </c>
    </row>
    <row r="326" spans="2:5" ht="15.75" customHeight="1" outlineLevel="1" x14ac:dyDescent="0.25">
      <c r="B326" s="24"/>
      <c r="C326" s="4"/>
      <c r="D326" s="18" t="s">
        <v>280</v>
      </c>
      <c r="E326" s="27">
        <v>2500000</v>
      </c>
    </row>
    <row r="327" spans="2:5" ht="15.75" customHeight="1" outlineLevel="1" x14ac:dyDescent="0.25">
      <c r="B327" s="24"/>
      <c r="C327" s="4"/>
      <c r="D327" s="18" t="s">
        <v>281</v>
      </c>
      <c r="E327" s="27">
        <v>500000</v>
      </c>
    </row>
    <row r="328" spans="2:5" ht="15.75" customHeight="1" outlineLevel="1" x14ac:dyDescent="0.25">
      <c r="B328" s="24"/>
      <c r="C328" s="4"/>
      <c r="D328" s="18"/>
      <c r="E328" s="27"/>
    </row>
    <row r="329" spans="2:5" ht="15.75" customHeight="1" outlineLevel="1" x14ac:dyDescent="0.25">
      <c r="B329" s="24"/>
      <c r="C329" s="4"/>
      <c r="D329" s="18"/>
      <c r="E329" s="27"/>
    </row>
    <row r="330" spans="2:5" ht="15.75" customHeight="1" outlineLevel="1" x14ac:dyDescent="0.25">
      <c r="B330" s="24"/>
      <c r="C330" s="4"/>
      <c r="D330" s="18"/>
      <c r="E330" s="27"/>
    </row>
    <row r="331" spans="2:5" ht="15.75" customHeight="1" outlineLevel="1" x14ac:dyDescent="0.25">
      <c r="B331" s="24"/>
      <c r="C331" s="4"/>
      <c r="D331" s="18"/>
      <c r="E331" s="27"/>
    </row>
    <row r="332" spans="2:5" ht="15.75" customHeight="1" outlineLevel="1" x14ac:dyDescent="0.25">
      <c r="B332" s="24"/>
      <c r="C332" s="4"/>
      <c r="D332" s="18"/>
      <c r="E332" s="27"/>
    </row>
    <row r="333" spans="2:5" ht="15.75" customHeight="1" outlineLevel="1" x14ac:dyDescent="0.25">
      <c r="B333" s="24"/>
      <c r="C333" s="4"/>
      <c r="D333" s="18"/>
      <c r="E333" s="27"/>
    </row>
    <row r="334" spans="2:5" ht="15.75" customHeight="1" outlineLevel="1" x14ac:dyDescent="0.25">
      <c r="B334" s="24"/>
      <c r="C334" s="4"/>
      <c r="D334" s="18"/>
      <c r="E334" s="27"/>
    </row>
    <row r="335" spans="2:5" s="1" customFormat="1" ht="15.75" customHeight="1" x14ac:dyDescent="0.25">
      <c r="B335" s="23">
        <v>812</v>
      </c>
      <c r="C335" s="5" t="s">
        <v>48</v>
      </c>
      <c r="D335" s="15"/>
      <c r="E335" s="28">
        <f>SUM(E309:E334)</f>
        <v>213400000</v>
      </c>
    </row>
    <row r="336" spans="2:5" s="1" customFormat="1" ht="15.75" customHeight="1" x14ac:dyDescent="0.25">
      <c r="B336" s="23"/>
      <c r="C336" s="5"/>
      <c r="D336" s="15"/>
      <c r="E336" s="28"/>
    </row>
    <row r="337" spans="2:5" ht="15.75" customHeight="1" outlineLevel="1" x14ac:dyDescent="0.25">
      <c r="B337" s="23">
        <v>813</v>
      </c>
      <c r="C337" s="5" t="s">
        <v>17</v>
      </c>
      <c r="D337" s="18" t="s">
        <v>285</v>
      </c>
      <c r="E337" s="27">
        <v>7000000</v>
      </c>
    </row>
    <row r="338" spans="2:5" ht="15.75" customHeight="1" outlineLevel="1" x14ac:dyDescent="0.25">
      <c r="B338" s="24"/>
      <c r="C338" s="4"/>
      <c r="D338" s="18" t="s">
        <v>287</v>
      </c>
      <c r="E338" s="27">
        <v>6000000</v>
      </c>
    </row>
    <row r="339" spans="2:5" ht="15.75" customHeight="1" outlineLevel="1" x14ac:dyDescent="0.25">
      <c r="B339" s="24"/>
      <c r="C339" s="4"/>
      <c r="D339" s="18" t="s">
        <v>291</v>
      </c>
      <c r="E339" s="27">
        <v>6000000</v>
      </c>
    </row>
    <row r="340" spans="2:5" ht="15.75" customHeight="1" outlineLevel="1" x14ac:dyDescent="0.25">
      <c r="B340" s="24"/>
      <c r="C340" s="4"/>
      <c r="D340" s="18" t="s">
        <v>293</v>
      </c>
      <c r="E340" s="27">
        <v>6000000</v>
      </c>
    </row>
    <row r="341" spans="2:5" ht="15.75" customHeight="1" outlineLevel="1" x14ac:dyDescent="0.25">
      <c r="B341" s="24"/>
      <c r="C341" s="4"/>
      <c r="D341" s="18" t="s">
        <v>83</v>
      </c>
      <c r="E341" s="27">
        <v>5100000</v>
      </c>
    </row>
    <row r="342" spans="2:5" ht="15.75" customHeight="1" outlineLevel="1" x14ac:dyDescent="0.25">
      <c r="B342" s="24"/>
      <c r="C342" s="4"/>
      <c r="D342" s="18" t="s">
        <v>288</v>
      </c>
      <c r="E342" s="27">
        <v>3150000</v>
      </c>
    </row>
    <row r="343" spans="2:5" ht="15.75" customHeight="1" outlineLevel="1" x14ac:dyDescent="0.25">
      <c r="B343" s="24"/>
      <c r="C343" s="4"/>
      <c r="D343" s="18" t="s">
        <v>286</v>
      </c>
      <c r="E343" s="27">
        <v>2150000</v>
      </c>
    </row>
    <row r="344" spans="2:5" ht="15.75" customHeight="1" outlineLevel="1" x14ac:dyDescent="0.25">
      <c r="B344" s="24"/>
      <c r="C344" s="4"/>
      <c r="D344" s="18" t="s">
        <v>294</v>
      </c>
      <c r="E344" s="27">
        <v>1150000</v>
      </c>
    </row>
    <row r="345" spans="2:5" ht="15.75" customHeight="1" outlineLevel="1" x14ac:dyDescent="0.25">
      <c r="B345" s="24"/>
      <c r="C345" s="4"/>
      <c r="D345" s="18" t="s">
        <v>295</v>
      </c>
      <c r="E345" s="27">
        <v>1150000</v>
      </c>
    </row>
    <row r="346" spans="2:5" ht="15.75" customHeight="1" outlineLevel="1" x14ac:dyDescent="0.25">
      <c r="B346" s="24"/>
      <c r="C346" s="4"/>
      <c r="D346" s="18" t="s">
        <v>292</v>
      </c>
      <c r="E346" s="27">
        <v>1000000</v>
      </c>
    </row>
    <row r="347" spans="2:5" ht="15.75" customHeight="1" outlineLevel="1" x14ac:dyDescent="0.25">
      <c r="B347" s="24"/>
      <c r="C347" s="4"/>
      <c r="D347" s="18" t="s">
        <v>289</v>
      </c>
      <c r="E347" s="27">
        <v>300000</v>
      </c>
    </row>
    <row r="348" spans="2:5" ht="15.75" customHeight="1" outlineLevel="1" x14ac:dyDescent="0.25">
      <c r="B348" s="24"/>
      <c r="C348" s="4"/>
      <c r="D348" s="18" t="s">
        <v>290</v>
      </c>
      <c r="E348" s="27">
        <v>127000</v>
      </c>
    </row>
    <row r="349" spans="2:5" ht="15.75" customHeight="1" outlineLevel="1" x14ac:dyDescent="0.25">
      <c r="B349" s="24"/>
      <c r="C349" s="4"/>
      <c r="D349" s="18"/>
      <c r="E349" s="27"/>
    </row>
    <row r="350" spans="2:5" ht="15.75" customHeight="1" outlineLevel="1" x14ac:dyDescent="0.25">
      <c r="B350" s="24"/>
      <c r="C350" s="4"/>
      <c r="D350" s="16"/>
      <c r="E350" s="27"/>
    </row>
    <row r="351" spans="2:5" s="1" customFormat="1" ht="15.75" customHeight="1" x14ac:dyDescent="0.25">
      <c r="B351" s="23">
        <v>813</v>
      </c>
      <c r="C351" s="5" t="s">
        <v>49</v>
      </c>
      <c r="D351" s="15"/>
      <c r="E351" s="28">
        <f>SUM(E337:E350)</f>
        <v>39127000</v>
      </c>
    </row>
    <row r="352" spans="2:5" s="1" customFormat="1" ht="15.75" customHeight="1" x14ac:dyDescent="0.25">
      <c r="B352" s="23"/>
      <c r="C352" s="5"/>
      <c r="D352" s="15"/>
      <c r="E352" s="28"/>
    </row>
    <row r="353" spans="2:5" ht="15.75" customHeight="1" outlineLevel="1" x14ac:dyDescent="0.25">
      <c r="B353" s="23">
        <v>824</v>
      </c>
      <c r="C353" s="5" t="s">
        <v>18</v>
      </c>
      <c r="D353" s="18" t="s">
        <v>298</v>
      </c>
      <c r="E353" s="27">
        <v>70000000</v>
      </c>
    </row>
    <row r="354" spans="2:5" ht="15.75" customHeight="1" outlineLevel="1" x14ac:dyDescent="0.25">
      <c r="B354" s="23"/>
      <c r="C354" s="5"/>
      <c r="D354" s="18" t="s">
        <v>87</v>
      </c>
      <c r="E354" s="27">
        <v>1620000</v>
      </c>
    </row>
    <row r="355" spans="2:5" ht="15.75" customHeight="1" outlineLevel="1" x14ac:dyDescent="0.25">
      <c r="B355" s="23"/>
      <c r="C355" s="5"/>
      <c r="D355" s="18" t="s">
        <v>297</v>
      </c>
      <c r="E355" s="27">
        <v>1500000</v>
      </c>
    </row>
    <row r="356" spans="2:5" ht="15.75" customHeight="1" outlineLevel="1" x14ac:dyDescent="0.25">
      <c r="B356" s="23"/>
      <c r="C356" s="5"/>
      <c r="D356" s="18" t="s">
        <v>300</v>
      </c>
      <c r="E356" s="27">
        <v>1030000</v>
      </c>
    </row>
    <row r="357" spans="2:5" ht="15.75" customHeight="1" outlineLevel="1" x14ac:dyDescent="0.25">
      <c r="B357" s="23"/>
      <c r="C357" s="5"/>
      <c r="D357" s="18" t="s">
        <v>296</v>
      </c>
      <c r="E357" s="27">
        <v>1000000</v>
      </c>
    </row>
    <row r="358" spans="2:5" ht="15.75" customHeight="1" outlineLevel="1" x14ac:dyDescent="0.25">
      <c r="B358" s="23"/>
      <c r="C358" s="5"/>
      <c r="D358" s="18" t="s">
        <v>299</v>
      </c>
      <c r="E358" s="27">
        <v>380000</v>
      </c>
    </row>
    <row r="359" spans="2:5" ht="15.75" customHeight="1" outlineLevel="1" x14ac:dyDescent="0.25">
      <c r="B359" s="24"/>
      <c r="C359" s="4"/>
      <c r="D359" s="4"/>
      <c r="E359" s="27"/>
    </row>
    <row r="360" spans="2:5" s="1" customFormat="1" ht="15.75" customHeight="1" x14ac:dyDescent="0.25">
      <c r="B360" s="23">
        <v>824</v>
      </c>
      <c r="C360" s="5" t="s">
        <v>50</v>
      </c>
      <c r="D360" s="15"/>
      <c r="E360" s="28">
        <f>SUM(E353:E359)</f>
        <v>75530000</v>
      </c>
    </row>
    <row r="361" spans="2:5" s="1" customFormat="1" ht="15.75" customHeight="1" x14ac:dyDescent="0.25">
      <c r="B361" s="23"/>
      <c r="C361" s="5"/>
      <c r="D361" s="15"/>
      <c r="E361" s="28"/>
    </row>
    <row r="362" spans="2:5" ht="15.75" customHeight="1" outlineLevel="1" x14ac:dyDescent="0.25">
      <c r="B362" s="23">
        <v>828</v>
      </c>
      <c r="C362" s="5" t="s">
        <v>19</v>
      </c>
      <c r="D362" s="18" t="s">
        <v>318</v>
      </c>
      <c r="E362" s="27">
        <v>12340000</v>
      </c>
    </row>
    <row r="363" spans="2:5" ht="15.75" customHeight="1" outlineLevel="1" x14ac:dyDescent="0.25">
      <c r="B363" s="23"/>
      <c r="C363" s="5"/>
      <c r="D363" s="18" t="s">
        <v>301</v>
      </c>
      <c r="E363" s="27">
        <v>7000000</v>
      </c>
    </row>
    <row r="364" spans="2:5" ht="15.75" customHeight="1" outlineLevel="1" x14ac:dyDescent="0.25">
      <c r="B364" s="23"/>
      <c r="C364" s="5"/>
      <c r="D364" s="18" t="s">
        <v>314</v>
      </c>
      <c r="E364" s="27">
        <v>5500000</v>
      </c>
    </row>
    <row r="365" spans="2:5" ht="15.75" customHeight="1" outlineLevel="1" x14ac:dyDescent="0.25">
      <c r="B365" s="23"/>
      <c r="C365" s="5"/>
      <c r="D365" s="18" t="s">
        <v>303</v>
      </c>
      <c r="E365" s="27">
        <v>5000000</v>
      </c>
    </row>
    <row r="366" spans="2:5" ht="15.75" customHeight="1" outlineLevel="1" x14ac:dyDescent="0.25">
      <c r="B366" s="23"/>
      <c r="C366" s="5"/>
      <c r="D366" s="18" t="s">
        <v>304</v>
      </c>
      <c r="E366" s="27">
        <v>3500000</v>
      </c>
    </row>
    <row r="367" spans="2:5" ht="15.75" customHeight="1" outlineLevel="1" x14ac:dyDescent="0.25">
      <c r="B367" s="23"/>
      <c r="C367" s="5"/>
      <c r="D367" s="18" t="s">
        <v>310</v>
      </c>
      <c r="E367" s="27">
        <v>3500000</v>
      </c>
    </row>
    <row r="368" spans="2:5" ht="15.75" customHeight="1" outlineLevel="1" x14ac:dyDescent="0.25">
      <c r="B368" s="23"/>
      <c r="C368" s="5"/>
      <c r="D368" s="18" t="s">
        <v>306</v>
      </c>
      <c r="E368" s="27">
        <v>3000000</v>
      </c>
    </row>
    <row r="369" spans="2:5" ht="15.75" customHeight="1" outlineLevel="1" x14ac:dyDescent="0.25">
      <c r="B369" s="23"/>
      <c r="C369" s="5"/>
      <c r="D369" s="18" t="s">
        <v>313</v>
      </c>
      <c r="E369" s="27">
        <v>3000000</v>
      </c>
    </row>
    <row r="370" spans="2:5" ht="15.75" customHeight="1" outlineLevel="1" x14ac:dyDescent="0.25">
      <c r="B370" s="23"/>
      <c r="C370" s="5"/>
      <c r="D370" s="18" t="s">
        <v>319</v>
      </c>
      <c r="E370" s="27">
        <v>3000000</v>
      </c>
    </row>
    <row r="371" spans="2:5" ht="15.75" customHeight="1" outlineLevel="1" x14ac:dyDescent="0.25">
      <c r="B371" s="23"/>
      <c r="C371" s="5"/>
      <c r="D371" s="18" t="s">
        <v>317</v>
      </c>
      <c r="E371" s="27">
        <v>2900000</v>
      </c>
    </row>
    <row r="372" spans="2:5" ht="15.75" customHeight="1" outlineLevel="1" x14ac:dyDescent="0.25">
      <c r="B372" s="23"/>
      <c r="C372" s="5"/>
      <c r="D372" s="18" t="s">
        <v>315</v>
      </c>
      <c r="E372" s="27">
        <v>2500000</v>
      </c>
    </row>
    <row r="373" spans="2:5" ht="15.75" customHeight="1" outlineLevel="1" x14ac:dyDescent="0.25">
      <c r="B373" s="23"/>
      <c r="C373" s="5"/>
      <c r="D373" s="18" t="s">
        <v>307</v>
      </c>
      <c r="E373" s="27">
        <v>1800000</v>
      </c>
    </row>
    <row r="374" spans="2:5" ht="15.75" customHeight="1" outlineLevel="1" x14ac:dyDescent="0.25">
      <c r="B374" s="23"/>
      <c r="C374" s="5"/>
      <c r="D374" s="18" t="s">
        <v>316</v>
      </c>
      <c r="E374" s="27">
        <v>1500000</v>
      </c>
    </row>
    <row r="375" spans="2:5" ht="15.75" customHeight="1" outlineLevel="1" x14ac:dyDescent="0.25">
      <c r="B375" s="23"/>
      <c r="C375" s="5"/>
      <c r="D375" s="18" t="s">
        <v>308</v>
      </c>
      <c r="E375" s="27">
        <v>1000000</v>
      </c>
    </row>
    <row r="376" spans="2:5" ht="15.75" customHeight="1" outlineLevel="1" x14ac:dyDescent="0.25">
      <c r="B376" s="23"/>
      <c r="C376" s="5"/>
      <c r="D376" s="18" t="s">
        <v>311</v>
      </c>
      <c r="E376" s="27">
        <v>1000000</v>
      </c>
    </row>
    <row r="377" spans="2:5" ht="15.75" customHeight="1" outlineLevel="1" x14ac:dyDescent="0.25">
      <c r="B377" s="23"/>
      <c r="C377" s="5"/>
      <c r="D377" s="18" t="s">
        <v>312</v>
      </c>
      <c r="E377" s="27">
        <v>850000</v>
      </c>
    </row>
    <row r="378" spans="2:5" ht="15.75" customHeight="1" outlineLevel="1" x14ac:dyDescent="0.25">
      <c r="B378" s="23"/>
      <c r="C378" s="5"/>
      <c r="D378" s="18" t="s">
        <v>305</v>
      </c>
      <c r="E378" s="27">
        <v>800000</v>
      </c>
    </row>
    <row r="379" spans="2:5" ht="15.75" customHeight="1" outlineLevel="1" x14ac:dyDescent="0.25">
      <c r="B379" s="23"/>
      <c r="C379" s="5"/>
      <c r="D379" s="18" t="s">
        <v>309</v>
      </c>
      <c r="E379" s="27">
        <v>800000</v>
      </c>
    </row>
    <row r="380" spans="2:5" ht="15.75" customHeight="1" outlineLevel="1" x14ac:dyDescent="0.25">
      <c r="B380" s="23"/>
      <c r="C380" s="5"/>
      <c r="D380" s="18" t="s">
        <v>302</v>
      </c>
      <c r="E380" s="27">
        <v>500000</v>
      </c>
    </row>
    <row r="381" spans="2:5" ht="15.75" customHeight="1" outlineLevel="1" x14ac:dyDescent="0.25">
      <c r="B381" s="23"/>
      <c r="C381" s="5"/>
      <c r="D381" s="18" t="s">
        <v>321</v>
      </c>
      <c r="E381" s="27">
        <v>500000</v>
      </c>
    </row>
    <row r="382" spans="2:5" ht="15.75" customHeight="1" outlineLevel="1" x14ac:dyDescent="0.25">
      <c r="B382" s="23"/>
      <c r="C382" s="5"/>
      <c r="D382" s="18" t="s">
        <v>320</v>
      </c>
      <c r="E382" s="27">
        <v>350000</v>
      </c>
    </row>
    <row r="383" spans="2:5" ht="15.75" customHeight="1" outlineLevel="1" x14ac:dyDescent="0.25">
      <c r="B383" s="23"/>
      <c r="C383" s="5"/>
      <c r="D383" s="18"/>
      <c r="E383" s="27"/>
    </row>
    <row r="384" spans="2:5" ht="15.75" customHeight="1" outlineLevel="1" x14ac:dyDescent="0.25">
      <c r="B384" s="23"/>
      <c r="C384" s="5"/>
      <c r="D384" s="18"/>
      <c r="E384" s="27"/>
    </row>
    <row r="385" spans="2:5" ht="15.75" customHeight="1" outlineLevel="1" x14ac:dyDescent="0.25">
      <c r="B385" s="23"/>
      <c r="C385" s="5"/>
      <c r="D385" s="18"/>
      <c r="E385" s="27"/>
    </row>
    <row r="386" spans="2:5" ht="15.75" customHeight="1" outlineLevel="1" x14ac:dyDescent="0.25">
      <c r="B386" s="24"/>
      <c r="C386" s="4"/>
      <c r="D386" s="4"/>
      <c r="E386" s="27"/>
    </row>
    <row r="387" spans="2:5" s="1" customFormat="1" ht="15.75" customHeight="1" x14ac:dyDescent="0.25">
      <c r="B387" s="23">
        <v>828</v>
      </c>
      <c r="C387" s="5" t="s">
        <v>51</v>
      </c>
      <c r="D387" s="15"/>
      <c r="E387" s="28">
        <f>SUM(E362:E386)</f>
        <v>60340000</v>
      </c>
    </row>
    <row r="388" spans="2:5" s="1" customFormat="1" ht="15.75" customHeight="1" x14ac:dyDescent="0.25">
      <c r="B388" s="23"/>
      <c r="C388" s="5"/>
      <c r="D388" s="15"/>
      <c r="E388" s="28"/>
    </row>
    <row r="389" spans="2:5" ht="15.75" customHeight="1" outlineLevel="1" x14ac:dyDescent="0.25">
      <c r="B389" s="23" t="s">
        <v>322</v>
      </c>
      <c r="C389" s="5" t="s">
        <v>323</v>
      </c>
      <c r="D389" s="18" t="s">
        <v>325</v>
      </c>
      <c r="E389" s="27">
        <v>2300000</v>
      </c>
    </row>
    <row r="390" spans="2:5" ht="15.75" customHeight="1" outlineLevel="1" x14ac:dyDescent="0.25">
      <c r="B390" s="23"/>
      <c r="C390" s="5"/>
      <c r="D390" s="18" t="s">
        <v>329</v>
      </c>
      <c r="E390" s="27">
        <v>2000000</v>
      </c>
    </row>
    <row r="391" spans="2:5" ht="15.75" customHeight="1" outlineLevel="1" x14ac:dyDescent="0.25">
      <c r="B391" s="23"/>
      <c r="C391" s="5"/>
      <c r="D391" s="18" t="s">
        <v>331</v>
      </c>
      <c r="E391" s="27">
        <v>2000000</v>
      </c>
    </row>
    <row r="392" spans="2:5" ht="15.75" customHeight="1" outlineLevel="1" x14ac:dyDescent="0.25">
      <c r="B392" s="23"/>
      <c r="C392" s="5"/>
      <c r="D392" s="18" t="s">
        <v>326</v>
      </c>
      <c r="E392" s="27">
        <v>1500000</v>
      </c>
    </row>
    <row r="393" spans="2:5" ht="15.75" customHeight="1" outlineLevel="1" x14ac:dyDescent="0.25">
      <c r="B393" s="23"/>
      <c r="C393" s="5"/>
      <c r="D393" s="18" t="s">
        <v>327</v>
      </c>
      <c r="E393" s="27">
        <v>1500000</v>
      </c>
    </row>
    <row r="394" spans="2:5" ht="15.75" customHeight="1" outlineLevel="1" x14ac:dyDescent="0.25">
      <c r="B394" s="23"/>
      <c r="C394" s="5"/>
      <c r="D394" s="18" t="s">
        <v>328</v>
      </c>
      <c r="E394" s="27">
        <v>900000</v>
      </c>
    </row>
    <row r="395" spans="2:5" ht="15.75" customHeight="1" outlineLevel="1" x14ac:dyDescent="0.25">
      <c r="B395" s="23"/>
      <c r="C395" s="5"/>
      <c r="D395" s="18" t="s">
        <v>332</v>
      </c>
      <c r="E395" s="27">
        <v>850000</v>
      </c>
    </row>
    <row r="396" spans="2:5" ht="15.75" customHeight="1" outlineLevel="1" x14ac:dyDescent="0.25">
      <c r="B396" s="23"/>
      <c r="C396" s="5"/>
      <c r="D396" s="18" t="s">
        <v>335</v>
      </c>
      <c r="E396" s="27">
        <v>550000</v>
      </c>
    </row>
    <row r="397" spans="2:5" ht="15.75" customHeight="1" outlineLevel="1" x14ac:dyDescent="0.25">
      <c r="B397" s="23"/>
      <c r="C397" s="5"/>
      <c r="D397" s="18" t="s">
        <v>330</v>
      </c>
      <c r="E397" s="27">
        <v>500000</v>
      </c>
    </row>
    <row r="398" spans="2:5" ht="15.75" customHeight="1" outlineLevel="1" x14ac:dyDescent="0.25">
      <c r="B398" s="23"/>
      <c r="C398" s="5"/>
      <c r="D398" s="18" t="s">
        <v>333</v>
      </c>
      <c r="E398" s="27">
        <v>350000</v>
      </c>
    </row>
    <row r="399" spans="2:5" ht="15.75" customHeight="1" outlineLevel="1" x14ac:dyDescent="0.25">
      <c r="B399" s="23"/>
      <c r="C399" s="5"/>
      <c r="D399" s="18" t="s">
        <v>336</v>
      </c>
      <c r="E399" s="27">
        <v>350000</v>
      </c>
    </row>
    <row r="400" spans="2:5" ht="15.75" customHeight="1" outlineLevel="1" x14ac:dyDescent="0.25">
      <c r="B400" s="23"/>
      <c r="C400" s="5"/>
      <c r="D400" s="18" t="s">
        <v>324</v>
      </c>
      <c r="E400" s="27">
        <v>300000</v>
      </c>
    </row>
    <row r="401" spans="2:5" ht="15.75" customHeight="1" outlineLevel="1" x14ac:dyDescent="0.25">
      <c r="B401" s="23"/>
      <c r="C401" s="5"/>
      <c r="D401" s="18" t="s">
        <v>334</v>
      </c>
      <c r="E401" s="27">
        <v>300000</v>
      </c>
    </row>
    <row r="402" spans="2:5" ht="15.75" customHeight="1" outlineLevel="1" x14ac:dyDescent="0.25">
      <c r="B402" s="23"/>
      <c r="C402" s="5"/>
      <c r="D402" s="18"/>
      <c r="E402" s="27"/>
    </row>
    <row r="403" spans="2:5" ht="15.75" customHeight="1" outlineLevel="1" x14ac:dyDescent="0.25">
      <c r="B403" s="23"/>
      <c r="C403" s="5"/>
      <c r="D403" s="18"/>
      <c r="E403" s="27"/>
    </row>
    <row r="404" spans="2:5" ht="15.75" customHeight="1" outlineLevel="1" x14ac:dyDescent="0.25">
      <c r="B404" s="23"/>
      <c r="C404" s="5"/>
      <c r="D404" s="18"/>
      <c r="E404" s="27"/>
    </row>
    <row r="405" spans="2:5" ht="15.75" customHeight="1" outlineLevel="1" x14ac:dyDescent="0.25">
      <c r="B405" s="23"/>
      <c r="C405" s="5"/>
      <c r="D405" s="18"/>
      <c r="E405" s="27"/>
    </row>
    <row r="406" spans="2:5" ht="15.75" customHeight="1" outlineLevel="1" x14ac:dyDescent="0.25">
      <c r="B406" s="24"/>
      <c r="C406" s="4"/>
      <c r="D406" s="18"/>
      <c r="E406" s="27"/>
    </row>
    <row r="407" spans="2:5" ht="15.75" customHeight="1" outlineLevel="1" x14ac:dyDescent="0.25">
      <c r="B407" s="24"/>
      <c r="C407" s="4"/>
      <c r="D407" s="18"/>
      <c r="E407" s="27"/>
    </row>
    <row r="408" spans="2:5" ht="15.75" customHeight="1" outlineLevel="1" x14ac:dyDescent="0.25">
      <c r="B408" s="24"/>
      <c r="C408" s="4"/>
      <c r="D408" s="4"/>
      <c r="E408" s="27"/>
    </row>
    <row r="409" spans="2:5" s="1" customFormat="1" ht="15.75" customHeight="1" x14ac:dyDescent="0.25">
      <c r="B409" s="23">
        <v>847</v>
      </c>
      <c r="C409" s="5" t="s">
        <v>52</v>
      </c>
      <c r="D409" s="15"/>
      <c r="E409" s="28">
        <f>SUM(E389:E408)</f>
        <v>13400000</v>
      </c>
    </row>
    <row r="410" spans="2:5" s="1" customFormat="1" ht="15.75" customHeight="1" x14ac:dyDescent="0.25">
      <c r="B410" s="23"/>
      <c r="C410" s="5"/>
      <c r="D410" s="15"/>
      <c r="E410" s="28"/>
    </row>
    <row r="411" spans="2:5" ht="15.75" customHeight="1" outlineLevel="1" x14ac:dyDescent="0.25">
      <c r="B411" s="23">
        <v>87</v>
      </c>
      <c r="C411" s="5" t="s">
        <v>20</v>
      </c>
      <c r="D411" s="18" t="s">
        <v>337</v>
      </c>
      <c r="E411" s="27">
        <v>150000</v>
      </c>
    </row>
    <row r="412" spans="2:5" ht="15.75" customHeight="1" outlineLevel="1" x14ac:dyDescent="0.25">
      <c r="B412" s="23"/>
      <c r="C412" s="5"/>
      <c r="D412" s="18"/>
      <c r="E412" s="27"/>
    </row>
    <row r="413" spans="2:5" ht="15.75" customHeight="1" outlineLevel="1" x14ac:dyDescent="0.25">
      <c r="B413" s="24"/>
      <c r="C413" s="4"/>
      <c r="D413" s="4"/>
      <c r="E413" s="27"/>
    </row>
    <row r="414" spans="2:5" s="1" customFormat="1" ht="15.75" customHeight="1" x14ac:dyDescent="0.25">
      <c r="B414" s="23">
        <v>87</v>
      </c>
      <c r="C414" s="5" t="s">
        <v>53</v>
      </c>
      <c r="D414" s="15"/>
      <c r="E414" s="28">
        <f>SUM(E411:E413)</f>
        <v>150000</v>
      </c>
    </row>
    <row r="415" spans="2:5" s="1" customFormat="1" ht="15.75" customHeight="1" x14ac:dyDescent="0.25">
      <c r="B415" s="23"/>
      <c r="C415" s="5"/>
      <c r="D415" s="15"/>
      <c r="E415" s="28"/>
    </row>
    <row r="416" spans="2:5" ht="15.75" customHeight="1" outlineLevel="1" x14ac:dyDescent="0.25">
      <c r="B416" s="23">
        <v>933</v>
      </c>
      <c r="C416" s="5" t="s">
        <v>21</v>
      </c>
      <c r="D416" s="18" t="s">
        <v>338</v>
      </c>
      <c r="E416" s="27">
        <v>5535000</v>
      </c>
    </row>
    <row r="417" spans="2:5" ht="15.75" customHeight="1" outlineLevel="1" x14ac:dyDescent="0.25">
      <c r="B417" s="23"/>
      <c r="C417" s="5"/>
      <c r="D417" s="18" t="s">
        <v>339</v>
      </c>
      <c r="E417" s="27">
        <v>2285000</v>
      </c>
    </row>
    <row r="418" spans="2:5" ht="15.75" customHeight="1" outlineLevel="1" x14ac:dyDescent="0.25">
      <c r="B418" s="23"/>
      <c r="C418" s="5"/>
      <c r="D418" s="18"/>
      <c r="E418" s="27"/>
    </row>
    <row r="419" spans="2:5" ht="15.75" customHeight="1" outlineLevel="1" x14ac:dyDescent="0.25">
      <c r="B419" s="24"/>
      <c r="C419" s="4"/>
      <c r="D419" s="4"/>
      <c r="E419" s="27"/>
    </row>
    <row r="420" spans="2:5" s="1" customFormat="1" ht="15.75" customHeight="1" x14ac:dyDescent="0.25">
      <c r="B420" s="23">
        <v>933</v>
      </c>
      <c r="C420" s="5" t="s">
        <v>54</v>
      </c>
      <c r="D420" s="15"/>
      <c r="E420" s="28">
        <f>SUM(E416:E419)</f>
        <v>7820000</v>
      </c>
    </row>
    <row r="421" spans="2:5" s="1" customFormat="1" ht="15.75" customHeight="1" x14ac:dyDescent="0.25">
      <c r="B421" s="23"/>
      <c r="C421" s="5"/>
      <c r="D421" s="15"/>
      <c r="E421" s="28"/>
    </row>
    <row r="422" spans="2:5" ht="15.75" customHeight="1" outlineLevel="1" x14ac:dyDescent="0.25">
      <c r="B422" s="23">
        <v>935</v>
      </c>
      <c r="C422" s="5" t="s">
        <v>22</v>
      </c>
      <c r="D422" s="18" t="s">
        <v>340</v>
      </c>
      <c r="E422" s="27">
        <v>45000000</v>
      </c>
    </row>
    <row r="423" spans="2:5" ht="15.75" customHeight="1" outlineLevel="1" x14ac:dyDescent="0.25">
      <c r="B423" s="24"/>
      <c r="C423" s="4"/>
      <c r="D423" s="18" t="s">
        <v>342</v>
      </c>
      <c r="E423" s="27">
        <v>21000000</v>
      </c>
    </row>
    <row r="424" spans="2:5" ht="15.75" customHeight="1" outlineLevel="1" x14ac:dyDescent="0.25">
      <c r="B424" s="24"/>
      <c r="C424" s="4"/>
      <c r="D424" s="18" t="s">
        <v>341</v>
      </c>
      <c r="E424" s="27">
        <v>6525000</v>
      </c>
    </row>
    <row r="425" spans="2:5" ht="15.75" customHeight="1" outlineLevel="1" x14ac:dyDescent="0.25">
      <c r="B425" s="24"/>
      <c r="C425" s="4"/>
      <c r="D425" s="18" t="s">
        <v>347</v>
      </c>
      <c r="E425" s="27">
        <v>5500000</v>
      </c>
    </row>
    <row r="426" spans="2:5" ht="15.75" customHeight="1" outlineLevel="1" x14ac:dyDescent="0.25">
      <c r="B426" s="24"/>
      <c r="C426" s="4"/>
      <c r="D426" s="18" t="s">
        <v>343</v>
      </c>
      <c r="E426" s="27">
        <v>1500000</v>
      </c>
    </row>
    <row r="427" spans="2:5" ht="15.75" customHeight="1" outlineLevel="1" x14ac:dyDescent="0.25">
      <c r="B427" s="24"/>
      <c r="C427" s="4"/>
      <c r="D427" s="18" t="s">
        <v>345</v>
      </c>
      <c r="E427" s="27">
        <v>1000000</v>
      </c>
    </row>
    <row r="428" spans="2:5" ht="15.75" customHeight="1" outlineLevel="1" x14ac:dyDescent="0.25">
      <c r="B428" s="24"/>
      <c r="C428" s="4"/>
      <c r="D428" s="18" t="s">
        <v>348</v>
      </c>
      <c r="E428" s="27">
        <v>660000</v>
      </c>
    </row>
    <row r="429" spans="2:5" ht="15.75" customHeight="1" outlineLevel="1" x14ac:dyDescent="0.25">
      <c r="B429" s="24"/>
      <c r="C429" s="4"/>
      <c r="D429" s="18" t="s">
        <v>346</v>
      </c>
      <c r="E429" s="27">
        <v>270000</v>
      </c>
    </row>
    <row r="430" spans="2:5" ht="15.75" customHeight="1" outlineLevel="1" x14ac:dyDescent="0.25">
      <c r="B430" s="24"/>
      <c r="C430" s="4"/>
      <c r="D430" s="18" t="s">
        <v>349</v>
      </c>
      <c r="E430" s="27">
        <v>100000</v>
      </c>
    </row>
    <row r="431" spans="2:5" ht="15.75" customHeight="1" outlineLevel="1" x14ac:dyDescent="0.25">
      <c r="B431" s="24"/>
      <c r="C431" s="4"/>
      <c r="D431" s="18" t="s">
        <v>344</v>
      </c>
      <c r="E431" s="27">
        <v>70000</v>
      </c>
    </row>
    <row r="432" spans="2:5" ht="15.75" customHeight="1" outlineLevel="1" x14ac:dyDescent="0.25">
      <c r="B432" s="24"/>
      <c r="C432" s="4"/>
      <c r="D432" s="18"/>
      <c r="E432" s="27"/>
    </row>
    <row r="433" spans="2:5" ht="15.75" customHeight="1" outlineLevel="1" x14ac:dyDescent="0.25">
      <c r="B433" s="24"/>
      <c r="C433" s="4"/>
      <c r="D433" s="18"/>
      <c r="E433" s="27"/>
    </row>
    <row r="434" spans="2:5" ht="15.75" customHeight="1" outlineLevel="1" x14ac:dyDescent="0.25">
      <c r="B434" s="24"/>
      <c r="C434" s="4"/>
      <c r="D434" s="4"/>
      <c r="E434" s="27"/>
    </row>
    <row r="435" spans="2:5" s="1" customFormat="1" ht="15.75" customHeight="1" x14ac:dyDescent="0.25">
      <c r="B435" s="23">
        <v>935</v>
      </c>
      <c r="C435" s="5" t="s">
        <v>55</v>
      </c>
      <c r="D435" s="15"/>
      <c r="E435" s="28">
        <f>SUM(E422:E434)</f>
        <v>81625000</v>
      </c>
    </row>
    <row r="436" spans="2:5" s="1" customFormat="1" ht="15.75" customHeight="1" x14ac:dyDescent="0.25">
      <c r="B436" s="23"/>
      <c r="C436" s="5"/>
      <c r="D436" s="15"/>
      <c r="E436" s="28"/>
    </row>
    <row r="437" spans="2:5" s="1" customFormat="1" ht="15.75" customHeight="1" outlineLevel="1" x14ac:dyDescent="0.25">
      <c r="B437" s="23">
        <v>992</v>
      </c>
      <c r="C437" s="5" t="s">
        <v>84</v>
      </c>
      <c r="D437" s="18"/>
      <c r="E437" s="27"/>
    </row>
    <row r="438" spans="2:5" s="1" customFormat="1" ht="15.75" customHeight="1" outlineLevel="1" x14ac:dyDescent="0.25">
      <c r="B438" s="23"/>
      <c r="C438" s="5"/>
      <c r="D438" s="4"/>
      <c r="E438" s="27"/>
    </row>
    <row r="439" spans="2:5" s="1" customFormat="1" ht="15.75" customHeight="1" x14ac:dyDescent="0.25">
      <c r="B439" s="23">
        <v>992</v>
      </c>
      <c r="C439" s="5" t="s">
        <v>85</v>
      </c>
      <c r="D439" s="15"/>
      <c r="E439" s="28">
        <f>SUM(E437:E438)</f>
        <v>0</v>
      </c>
    </row>
    <row r="440" spans="2:5" s="1" customFormat="1" ht="15.75" customHeight="1" x14ac:dyDescent="0.25">
      <c r="B440" s="23"/>
      <c r="C440" s="5"/>
      <c r="D440" s="15"/>
      <c r="E440" s="28"/>
    </row>
    <row r="441" spans="2:5" s="1" customFormat="1" ht="15.75" customHeight="1" outlineLevel="1" x14ac:dyDescent="0.25">
      <c r="B441" s="23">
        <v>993</v>
      </c>
      <c r="C441" s="5" t="s">
        <v>23</v>
      </c>
      <c r="D441" s="18"/>
      <c r="E441" s="27"/>
    </row>
    <row r="442" spans="2:5" s="1" customFormat="1" ht="15.75" customHeight="1" outlineLevel="1" x14ac:dyDescent="0.25">
      <c r="B442" s="23"/>
      <c r="C442" s="5"/>
      <c r="D442" s="18"/>
      <c r="E442" s="27"/>
    </row>
    <row r="443" spans="2:5" s="1" customFormat="1" ht="15.75" customHeight="1" outlineLevel="1" x14ac:dyDescent="0.25">
      <c r="B443" s="23"/>
      <c r="C443" s="5"/>
      <c r="D443" s="18"/>
      <c r="E443" s="27"/>
    </row>
    <row r="444" spans="2:5" s="1" customFormat="1" ht="15.75" customHeight="1" outlineLevel="1" x14ac:dyDescent="0.25">
      <c r="B444" s="23"/>
      <c r="C444" s="5"/>
      <c r="D444" s="18"/>
      <c r="E444" s="27"/>
    </row>
    <row r="445" spans="2:5" s="1" customFormat="1" ht="15.75" customHeight="1" outlineLevel="1" x14ac:dyDescent="0.25">
      <c r="B445" s="23"/>
      <c r="C445" s="5"/>
      <c r="D445" s="4"/>
      <c r="E445" s="27"/>
    </row>
    <row r="446" spans="2:5" s="1" customFormat="1" ht="15.75" customHeight="1" x14ac:dyDescent="0.25">
      <c r="B446" s="23">
        <v>993</v>
      </c>
      <c r="C446" s="5" t="s">
        <v>59</v>
      </c>
      <c r="D446" s="15"/>
      <c r="E446" s="28">
        <f>SUM(E441:E445)</f>
        <v>0</v>
      </c>
    </row>
    <row r="447" spans="2:5" ht="15.75" customHeight="1" outlineLevel="1" x14ac:dyDescent="0.25">
      <c r="B447" s="24"/>
      <c r="C447" s="4"/>
      <c r="D447" s="16"/>
      <c r="E447" s="27"/>
    </row>
    <row r="448" spans="2:5" ht="15.75" customHeight="1" outlineLevel="1" x14ac:dyDescent="0.25">
      <c r="B448" s="23">
        <v>994</v>
      </c>
      <c r="C448" s="5" t="s">
        <v>24</v>
      </c>
      <c r="D448" s="20" t="s">
        <v>350</v>
      </c>
      <c r="E448" s="27">
        <v>30600000</v>
      </c>
    </row>
    <row r="449" spans="2:5" ht="15.75" customHeight="1" outlineLevel="1" x14ac:dyDescent="0.25">
      <c r="B449" s="23"/>
      <c r="C449" s="5"/>
      <c r="D449" s="16" t="s">
        <v>351</v>
      </c>
      <c r="E449" s="27">
        <v>2000000</v>
      </c>
    </row>
    <row r="450" spans="2:5" ht="15.75" customHeight="1" outlineLevel="1" x14ac:dyDescent="0.25">
      <c r="B450" s="23"/>
      <c r="C450" s="5"/>
      <c r="D450" s="20" t="s">
        <v>352</v>
      </c>
      <c r="E450" s="27">
        <v>1300000</v>
      </c>
    </row>
    <row r="451" spans="2:5" ht="15.75" customHeight="1" outlineLevel="1" x14ac:dyDescent="0.25">
      <c r="B451" s="23"/>
      <c r="C451" s="5"/>
      <c r="D451" s="16"/>
      <c r="E451" s="27"/>
    </row>
    <row r="452" spans="2:5" s="1" customFormat="1" ht="15.75" customHeight="1" x14ac:dyDescent="0.25">
      <c r="B452" s="23">
        <v>994</v>
      </c>
      <c r="C452" s="5" t="s">
        <v>58</v>
      </c>
      <c r="D452" s="15"/>
      <c r="E452" s="28">
        <f>SUM(E448:E450)</f>
        <v>33900000</v>
      </c>
    </row>
    <row r="453" spans="2:5" s="1" customFormat="1" ht="15.75" customHeight="1" x14ac:dyDescent="0.25">
      <c r="B453" s="23"/>
      <c r="C453" s="5"/>
      <c r="D453" s="15"/>
      <c r="E453" s="28"/>
    </row>
    <row r="454" spans="2:5" s="1" customFormat="1" ht="15.75" customHeight="1" outlineLevel="1" x14ac:dyDescent="0.25">
      <c r="B454" s="23">
        <v>995</v>
      </c>
      <c r="C454" s="5" t="s">
        <v>30</v>
      </c>
      <c r="D454" s="20" t="s">
        <v>353</v>
      </c>
      <c r="E454" s="30">
        <v>5000000</v>
      </c>
    </row>
    <row r="455" spans="2:5" s="1" customFormat="1" ht="15.75" customHeight="1" outlineLevel="1" x14ac:dyDescent="0.25">
      <c r="B455" s="23"/>
      <c r="C455" s="5"/>
      <c r="D455" s="20" t="s">
        <v>354</v>
      </c>
      <c r="E455" s="30">
        <v>2345000</v>
      </c>
    </row>
    <row r="456" spans="2:5" s="1" customFormat="1" ht="15.75" customHeight="1" outlineLevel="1" x14ac:dyDescent="0.25">
      <c r="B456" s="23"/>
      <c r="C456" s="5"/>
      <c r="D456" s="20" t="s">
        <v>355</v>
      </c>
      <c r="E456" s="30">
        <v>1000000</v>
      </c>
    </row>
    <row r="457" spans="2:5" s="1" customFormat="1" ht="15.75" customHeight="1" outlineLevel="1" x14ac:dyDescent="0.25">
      <c r="B457" s="23"/>
      <c r="C457" s="5"/>
      <c r="D457" s="20"/>
      <c r="E457" s="30"/>
    </row>
    <row r="458" spans="2:5" s="1" customFormat="1" ht="15.75" customHeight="1" outlineLevel="1" x14ac:dyDescent="0.25">
      <c r="B458" s="23"/>
      <c r="C458" s="5"/>
      <c r="D458" s="16"/>
      <c r="E458" s="30"/>
    </row>
    <row r="459" spans="2:5" s="1" customFormat="1" ht="15.75" customHeight="1" x14ac:dyDescent="0.25">
      <c r="B459" s="23">
        <v>995</v>
      </c>
      <c r="C459" s="5" t="s">
        <v>57</v>
      </c>
      <c r="D459" s="15"/>
      <c r="E459" s="28">
        <f>SUM(E454:E458)</f>
        <v>8345000</v>
      </c>
    </row>
    <row r="460" spans="2:5" s="1" customFormat="1" ht="15.75" customHeight="1" x14ac:dyDescent="0.25">
      <c r="B460" s="23"/>
      <c r="C460" s="5"/>
      <c r="D460" s="15"/>
      <c r="E460" s="28"/>
    </row>
    <row r="461" spans="2:5" s="1" customFormat="1" ht="15.75" customHeight="1" outlineLevel="1" x14ac:dyDescent="0.25">
      <c r="B461" s="23">
        <v>996</v>
      </c>
      <c r="C461" s="5" t="s">
        <v>60</v>
      </c>
      <c r="D461" s="20" t="s">
        <v>356</v>
      </c>
      <c r="E461" s="30">
        <v>5500000</v>
      </c>
    </row>
    <row r="462" spans="2:5" s="1" customFormat="1" ht="15.75" customHeight="1" outlineLevel="1" x14ac:dyDescent="0.25">
      <c r="B462" s="23"/>
      <c r="C462" s="5"/>
      <c r="D462" s="15"/>
      <c r="E462" s="28"/>
    </row>
    <row r="463" spans="2:5" s="1" customFormat="1" ht="15.75" customHeight="1" outlineLevel="1" x14ac:dyDescent="0.25">
      <c r="B463" s="23"/>
      <c r="C463" s="5"/>
      <c r="D463" s="15"/>
      <c r="E463" s="28"/>
    </row>
    <row r="464" spans="2:5" s="1" customFormat="1" ht="15.75" customHeight="1" x14ac:dyDescent="0.25">
      <c r="B464" s="23">
        <v>996</v>
      </c>
      <c r="C464" s="5" t="s">
        <v>61</v>
      </c>
      <c r="D464" s="15"/>
      <c r="E464" s="28">
        <f>SUM(E461:E463)</f>
        <v>5500000</v>
      </c>
    </row>
    <row r="465" spans="2:5" s="1" customFormat="1" ht="15.75" customHeight="1" x14ac:dyDescent="0.25">
      <c r="B465" s="23"/>
      <c r="C465" s="5"/>
      <c r="D465" s="15"/>
      <c r="E465" s="28"/>
    </row>
    <row r="466" spans="2:5" ht="15.75" customHeight="1" outlineLevel="1" x14ac:dyDescent="0.25">
      <c r="B466" s="23">
        <v>999</v>
      </c>
      <c r="C466" s="5" t="s">
        <v>25</v>
      </c>
      <c r="D466" s="18" t="s">
        <v>357</v>
      </c>
      <c r="E466" s="27">
        <v>3000000</v>
      </c>
    </row>
    <row r="467" spans="2:5" ht="15.75" customHeight="1" outlineLevel="1" x14ac:dyDescent="0.25">
      <c r="B467" s="24"/>
      <c r="C467" s="4"/>
      <c r="D467" s="18" t="s">
        <v>358</v>
      </c>
      <c r="E467" s="27">
        <v>1000000</v>
      </c>
    </row>
    <row r="468" spans="2:5" ht="15.75" customHeight="1" outlineLevel="1" x14ac:dyDescent="0.25">
      <c r="B468" s="24"/>
      <c r="C468" s="4"/>
      <c r="D468" s="18" t="s">
        <v>361</v>
      </c>
      <c r="E468" s="27">
        <v>1000000</v>
      </c>
    </row>
    <row r="469" spans="2:5" ht="15.75" customHeight="1" outlineLevel="1" x14ac:dyDescent="0.25">
      <c r="B469" s="24"/>
      <c r="C469" s="4"/>
      <c r="D469" s="18" t="s">
        <v>360</v>
      </c>
      <c r="E469" s="27">
        <v>1000000</v>
      </c>
    </row>
    <row r="470" spans="2:5" ht="15.75" customHeight="1" outlineLevel="1" x14ac:dyDescent="0.25">
      <c r="B470" s="24"/>
      <c r="C470" s="4"/>
      <c r="D470" s="18" t="s">
        <v>359</v>
      </c>
      <c r="E470" s="27">
        <v>500000</v>
      </c>
    </row>
    <row r="471" spans="2:5" ht="15.75" customHeight="1" outlineLevel="1" x14ac:dyDescent="0.25">
      <c r="B471" s="24"/>
      <c r="C471" s="4"/>
      <c r="D471" s="18"/>
      <c r="E471" s="27"/>
    </row>
    <row r="472" spans="2:5" ht="15.75" customHeight="1" outlineLevel="1" x14ac:dyDescent="0.25">
      <c r="B472" s="24"/>
      <c r="C472" s="4"/>
      <c r="D472" s="18"/>
      <c r="E472" s="27"/>
    </row>
    <row r="473" spans="2:5" ht="15.75" customHeight="1" outlineLevel="1" x14ac:dyDescent="0.25">
      <c r="B473" s="24"/>
      <c r="C473" s="4"/>
      <c r="D473" s="18"/>
      <c r="E473" s="27"/>
    </row>
    <row r="474" spans="2:5" ht="15.75" customHeight="1" outlineLevel="1" x14ac:dyDescent="0.25">
      <c r="B474" s="24"/>
      <c r="C474" s="4"/>
      <c r="D474" s="18"/>
      <c r="E474" s="27"/>
    </row>
    <row r="475" spans="2:5" ht="15.75" customHeight="1" outlineLevel="1" x14ac:dyDescent="0.25">
      <c r="B475" s="24"/>
      <c r="C475" s="4"/>
      <c r="D475" s="4"/>
      <c r="E475" s="27"/>
    </row>
    <row r="476" spans="2:5" s="1" customFormat="1" ht="15.75" customHeight="1" x14ac:dyDescent="0.25">
      <c r="B476" s="23">
        <v>999</v>
      </c>
      <c r="C476" s="5" t="s">
        <v>56</v>
      </c>
      <c r="D476" s="15"/>
      <c r="E476" s="28">
        <f>SUM(E466:E475)</f>
        <v>6500000</v>
      </c>
    </row>
    <row r="477" spans="2:5" s="1" customFormat="1" ht="15.75" customHeight="1" x14ac:dyDescent="0.25">
      <c r="B477" s="23"/>
      <c r="C477" s="5"/>
      <c r="D477" s="15"/>
      <c r="E477" s="28"/>
    </row>
    <row r="478" spans="2:5" s="1" customFormat="1" ht="15.75" customHeight="1" x14ac:dyDescent="0.25">
      <c r="B478" s="26"/>
      <c r="C478" s="10" t="s">
        <v>29</v>
      </c>
      <c r="D478" s="17"/>
      <c r="E478" s="31">
        <f>+E65+E70+E86+E95+E125+E147+E159+E172+E187+E195+E227+E237+E251+E260+E277+E307+E335+E351+E360+E387+E409+E414+E420+E435+E446+E452+E459+E476+E464+E439</f>
        <v>1410000000</v>
      </c>
    </row>
    <row r="479" spans="2:5" ht="15.75" customHeight="1" thickBot="1" x14ac:dyDescent="0.3">
      <c r="B479" s="24"/>
      <c r="C479" s="4"/>
      <c r="D479" s="16"/>
      <c r="E479" s="14"/>
    </row>
    <row r="480" spans="2:5" x14ac:dyDescent="0.25">
      <c r="B480" s="7"/>
      <c r="C480" s="7"/>
      <c r="D480" s="8"/>
      <c r="E480" s="13"/>
    </row>
    <row r="481" spans="4:5" x14ac:dyDescent="0.25">
      <c r="D481" s="9"/>
      <c r="E481" s="14"/>
    </row>
    <row r="482" spans="4:5" x14ac:dyDescent="0.25">
      <c r="D482" s="9"/>
      <c r="E482" s="14"/>
    </row>
    <row r="483" spans="4:5" x14ac:dyDescent="0.25">
      <c r="D483" s="9"/>
      <c r="E483" s="14"/>
    </row>
    <row r="484" spans="4:5" x14ac:dyDescent="0.25">
      <c r="D484" s="9"/>
      <c r="E484" s="14"/>
    </row>
    <row r="485" spans="4:5" x14ac:dyDescent="0.25">
      <c r="D485" s="9"/>
      <c r="E485" s="14"/>
    </row>
    <row r="486" spans="4:5" x14ac:dyDescent="0.25">
      <c r="D486" s="9"/>
      <c r="E486" s="14"/>
    </row>
    <row r="487" spans="4:5" x14ac:dyDescent="0.25">
      <c r="D487" s="9"/>
      <c r="E487" s="14"/>
    </row>
    <row r="488" spans="4:5" x14ac:dyDescent="0.25">
      <c r="D488" s="9"/>
      <c r="E488" s="14"/>
    </row>
    <row r="489" spans="4:5" x14ac:dyDescent="0.25">
      <c r="D489" s="9"/>
      <c r="E489" s="14"/>
    </row>
    <row r="490" spans="4:5" x14ac:dyDescent="0.25">
      <c r="D490" s="9"/>
      <c r="E490" s="14"/>
    </row>
    <row r="491" spans="4:5" x14ac:dyDescent="0.25">
      <c r="D491" s="9"/>
      <c r="E491" s="14"/>
    </row>
    <row r="492" spans="4:5" x14ac:dyDescent="0.25">
      <c r="D492" s="9"/>
      <c r="E492" s="14"/>
    </row>
    <row r="493" spans="4:5" x14ac:dyDescent="0.25">
      <c r="D493" s="9"/>
      <c r="E493" s="14"/>
    </row>
    <row r="494" spans="4:5" x14ac:dyDescent="0.25">
      <c r="D494" s="9"/>
      <c r="E494" s="14"/>
    </row>
    <row r="495" spans="4:5" x14ac:dyDescent="0.25">
      <c r="D495" s="9"/>
      <c r="E495" s="14"/>
    </row>
    <row r="496" spans="4:5" x14ac:dyDescent="0.25">
      <c r="D496" s="9"/>
      <c r="E496" s="14"/>
    </row>
    <row r="497" spans="4:5" x14ac:dyDescent="0.25">
      <c r="D497" s="9"/>
      <c r="E497" s="14"/>
    </row>
    <row r="498" spans="4:5" x14ac:dyDescent="0.25">
      <c r="D498" s="9"/>
      <c r="E498" s="14"/>
    </row>
    <row r="499" spans="4:5" x14ac:dyDescent="0.25">
      <c r="E499" s="14"/>
    </row>
    <row r="500" spans="4:5" x14ac:dyDescent="0.25">
      <c r="E500" s="14"/>
    </row>
    <row r="501" spans="4:5" x14ac:dyDescent="0.25">
      <c r="E501" s="14"/>
    </row>
    <row r="502" spans="4:5" x14ac:dyDescent="0.25">
      <c r="E502" s="14"/>
    </row>
    <row r="503" spans="4:5" x14ac:dyDescent="0.25">
      <c r="E503" s="14"/>
    </row>
    <row r="504" spans="4:5" x14ac:dyDescent="0.25">
      <c r="E504" s="14"/>
    </row>
    <row r="505" spans="4:5" x14ac:dyDescent="0.25">
      <c r="E505" s="14"/>
    </row>
    <row r="506" spans="4:5" x14ac:dyDescent="0.25">
      <c r="E506" s="14"/>
    </row>
    <row r="507" spans="4:5" x14ac:dyDescent="0.25">
      <c r="E507" s="14"/>
    </row>
    <row r="508" spans="4:5" x14ac:dyDescent="0.25">
      <c r="E508" s="14"/>
    </row>
    <row r="509" spans="4:5" x14ac:dyDescent="0.25">
      <c r="E509" s="14"/>
    </row>
    <row r="510" spans="4:5" x14ac:dyDescent="0.25">
      <c r="E510" s="14"/>
    </row>
    <row r="511" spans="4:5" x14ac:dyDescent="0.25">
      <c r="E511" s="14"/>
    </row>
    <row r="512" spans="4:5" x14ac:dyDescent="0.25">
      <c r="E512" s="14"/>
    </row>
    <row r="513" spans="5:5" x14ac:dyDescent="0.25">
      <c r="E513" s="14"/>
    </row>
    <row r="514" spans="5:5" x14ac:dyDescent="0.25">
      <c r="E514" s="14"/>
    </row>
    <row r="515" spans="5:5" x14ac:dyDescent="0.25">
      <c r="E515" s="14"/>
    </row>
    <row r="516" spans="5:5" x14ac:dyDescent="0.25">
      <c r="E516" s="14"/>
    </row>
    <row r="517" spans="5:5" x14ac:dyDescent="0.25">
      <c r="E517" s="14"/>
    </row>
    <row r="518" spans="5:5" x14ac:dyDescent="0.25">
      <c r="E518" s="14"/>
    </row>
    <row r="519" spans="5:5" x14ac:dyDescent="0.25">
      <c r="E519" s="14"/>
    </row>
    <row r="520" spans="5:5" x14ac:dyDescent="0.25">
      <c r="E520" s="14"/>
    </row>
    <row r="521" spans="5:5" x14ac:dyDescent="0.25">
      <c r="E521" s="14"/>
    </row>
    <row r="522" spans="5:5" x14ac:dyDescent="0.25">
      <c r="E522" s="14"/>
    </row>
    <row r="523" spans="5:5" x14ac:dyDescent="0.25">
      <c r="E523" s="14"/>
    </row>
    <row r="524" spans="5:5" x14ac:dyDescent="0.25">
      <c r="E524" s="14"/>
    </row>
    <row r="525" spans="5:5" x14ac:dyDescent="0.25">
      <c r="E525" s="14"/>
    </row>
    <row r="526" spans="5:5" x14ac:dyDescent="0.25">
      <c r="E526" s="14"/>
    </row>
    <row r="527" spans="5:5" x14ac:dyDescent="0.25">
      <c r="E527" s="14"/>
    </row>
    <row r="528" spans="5:5" x14ac:dyDescent="0.25">
      <c r="E528" s="14"/>
    </row>
    <row r="529" spans="5:5" x14ac:dyDescent="0.25">
      <c r="E529" s="14"/>
    </row>
    <row r="530" spans="5:5" x14ac:dyDescent="0.25">
      <c r="E530" s="14"/>
    </row>
    <row r="531" spans="5:5" x14ac:dyDescent="0.25">
      <c r="E531" s="14"/>
    </row>
    <row r="532" spans="5:5" x14ac:dyDescent="0.25">
      <c r="E532" s="14"/>
    </row>
    <row r="533" spans="5:5" x14ac:dyDescent="0.25">
      <c r="E533" s="14"/>
    </row>
    <row r="534" spans="5:5" x14ac:dyDescent="0.25">
      <c r="E534" s="14"/>
    </row>
    <row r="535" spans="5:5" x14ac:dyDescent="0.25">
      <c r="E535" s="14"/>
    </row>
    <row r="536" spans="5:5" x14ac:dyDescent="0.25">
      <c r="E536" s="14"/>
    </row>
    <row r="537" spans="5:5" x14ac:dyDescent="0.25">
      <c r="E537" s="14"/>
    </row>
    <row r="538" spans="5:5" x14ac:dyDescent="0.25">
      <c r="E538" s="14"/>
    </row>
    <row r="539" spans="5:5" x14ac:dyDescent="0.25">
      <c r="E539" s="14"/>
    </row>
    <row r="540" spans="5:5" x14ac:dyDescent="0.25">
      <c r="E540" s="14"/>
    </row>
    <row r="541" spans="5:5" x14ac:dyDescent="0.25">
      <c r="E541" s="14"/>
    </row>
    <row r="542" spans="5:5" x14ac:dyDescent="0.25">
      <c r="E542" s="14"/>
    </row>
    <row r="543" spans="5:5" x14ac:dyDescent="0.25">
      <c r="E543" s="14"/>
    </row>
    <row r="544" spans="5:5" x14ac:dyDescent="0.25">
      <c r="E544" s="14"/>
    </row>
    <row r="545" spans="5:5" x14ac:dyDescent="0.25">
      <c r="E545" s="14"/>
    </row>
    <row r="546" spans="5:5" x14ac:dyDescent="0.25">
      <c r="E546" s="14"/>
    </row>
    <row r="547" spans="5:5" x14ac:dyDescent="0.25">
      <c r="E547" s="14"/>
    </row>
    <row r="548" spans="5:5" x14ac:dyDescent="0.25">
      <c r="E548" s="14"/>
    </row>
    <row r="549" spans="5:5" x14ac:dyDescent="0.25">
      <c r="E549" s="14"/>
    </row>
    <row r="550" spans="5:5" x14ac:dyDescent="0.25">
      <c r="E550" s="14"/>
    </row>
    <row r="551" spans="5:5" x14ac:dyDescent="0.25">
      <c r="E551" s="14"/>
    </row>
    <row r="552" spans="5:5" x14ac:dyDescent="0.25">
      <c r="E552" s="14"/>
    </row>
    <row r="553" spans="5:5" x14ac:dyDescent="0.25">
      <c r="E553" s="14"/>
    </row>
    <row r="554" spans="5:5" x14ac:dyDescent="0.25">
      <c r="E554" s="14"/>
    </row>
    <row r="555" spans="5:5" x14ac:dyDescent="0.25">
      <c r="E555" s="14"/>
    </row>
    <row r="556" spans="5:5" x14ac:dyDescent="0.25">
      <c r="E556" s="14"/>
    </row>
    <row r="557" spans="5:5" x14ac:dyDescent="0.25">
      <c r="E557" s="14"/>
    </row>
    <row r="558" spans="5:5" x14ac:dyDescent="0.25">
      <c r="E558" s="14"/>
    </row>
    <row r="559" spans="5:5" x14ac:dyDescent="0.25">
      <c r="E559" s="14"/>
    </row>
    <row r="560" spans="5:5" x14ac:dyDescent="0.25">
      <c r="E560" s="14"/>
    </row>
    <row r="561" spans="5:5" x14ac:dyDescent="0.25">
      <c r="E561" s="14"/>
    </row>
    <row r="562" spans="5:5" x14ac:dyDescent="0.25">
      <c r="E562" s="14"/>
    </row>
    <row r="563" spans="5:5" x14ac:dyDescent="0.25">
      <c r="E563" s="14"/>
    </row>
    <row r="564" spans="5:5" x14ac:dyDescent="0.25">
      <c r="E564" s="14"/>
    </row>
    <row r="565" spans="5:5" x14ac:dyDescent="0.25">
      <c r="E565" s="14"/>
    </row>
    <row r="566" spans="5:5" x14ac:dyDescent="0.25">
      <c r="E566" s="14"/>
    </row>
    <row r="567" spans="5:5" x14ac:dyDescent="0.25">
      <c r="E567" s="14"/>
    </row>
    <row r="568" spans="5:5" x14ac:dyDescent="0.25">
      <c r="E568" s="14"/>
    </row>
    <row r="569" spans="5:5" x14ac:dyDescent="0.25">
      <c r="E569" s="14"/>
    </row>
    <row r="570" spans="5:5" x14ac:dyDescent="0.25">
      <c r="E570" s="14"/>
    </row>
    <row r="571" spans="5:5" x14ac:dyDescent="0.25">
      <c r="E571" s="14"/>
    </row>
    <row r="572" spans="5:5" x14ac:dyDescent="0.25">
      <c r="E572" s="14"/>
    </row>
    <row r="573" spans="5:5" x14ac:dyDescent="0.25">
      <c r="E573" s="14"/>
    </row>
    <row r="574" spans="5:5" x14ac:dyDescent="0.25">
      <c r="E574" s="14"/>
    </row>
    <row r="575" spans="5:5" x14ac:dyDescent="0.25">
      <c r="E575" s="14"/>
    </row>
    <row r="576" spans="5:5" x14ac:dyDescent="0.25">
      <c r="E576" s="14"/>
    </row>
    <row r="577" spans="5:5" x14ac:dyDescent="0.25">
      <c r="E577" s="14"/>
    </row>
    <row r="578" spans="5:5" x14ac:dyDescent="0.25">
      <c r="E578" s="14"/>
    </row>
    <row r="579" spans="5:5" x14ac:dyDescent="0.25">
      <c r="E579" s="14"/>
    </row>
    <row r="580" spans="5:5" x14ac:dyDescent="0.25">
      <c r="E580" s="14"/>
    </row>
    <row r="581" spans="5:5" x14ac:dyDescent="0.25">
      <c r="E581" s="14"/>
    </row>
    <row r="582" spans="5:5" x14ac:dyDescent="0.25">
      <c r="E582" s="14"/>
    </row>
    <row r="583" spans="5:5" x14ac:dyDescent="0.25">
      <c r="E583" s="14"/>
    </row>
    <row r="584" spans="5:5" x14ac:dyDescent="0.25">
      <c r="E584" s="14"/>
    </row>
    <row r="585" spans="5:5" x14ac:dyDescent="0.25">
      <c r="E585" s="14"/>
    </row>
    <row r="586" spans="5:5" x14ac:dyDescent="0.25">
      <c r="E586" s="14"/>
    </row>
    <row r="587" spans="5:5" x14ac:dyDescent="0.25">
      <c r="E587" s="14"/>
    </row>
    <row r="588" spans="5:5" x14ac:dyDescent="0.25">
      <c r="E588" s="14"/>
    </row>
    <row r="589" spans="5:5" x14ac:dyDescent="0.25">
      <c r="E589" s="14"/>
    </row>
    <row r="590" spans="5:5" x14ac:dyDescent="0.25">
      <c r="E590" s="14"/>
    </row>
    <row r="591" spans="5:5" x14ac:dyDescent="0.25">
      <c r="E591" s="14"/>
    </row>
    <row r="592" spans="5:5" x14ac:dyDescent="0.25">
      <c r="E592" s="14"/>
    </row>
    <row r="593" spans="5:5" x14ac:dyDescent="0.25">
      <c r="E593" s="14"/>
    </row>
    <row r="594" spans="5:5" x14ac:dyDescent="0.25">
      <c r="E594" s="14"/>
    </row>
    <row r="595" spans="5:5" x14ac:dyDescent="0.25">
      <c r="E595" s="14"/>
    </row>
    <row r="596" spans="5:5" x14ac:dyDescent="0.25">
      <c r="E596" s="14"/>
    </row>
    <row r="597" spans="5:5" x14ac:dyDescent="0.25">
      <c r="E597" s="14"/>
    </row>
    <row r="598" spans="5:5" x14ac:dyDescent="0.25">
      <c r="E598" s="14"/>
    </row>
    <row r="599" spans="5:5" x14ac:dyDescent="0.25">
      <c r="E599" s="14"/>
    </row>
    <row r="600" spans="5:5" x14ac:dyDescent="0.25">
      <c r="E600" s="14"/>
    </row>
    <row r="601" spans="5:5" x14ac:dyDescent="0.25">
      <c r="E601" s="14"/>
    </row>
    <row r="602" spans="5:5" x14ac:dyDescent="0.25">
      <c r="E602" s="14"/>
    </row>
    <row r="603" spans="5:5" x14ac:dyDescent="0.25">
      <c r="E603" s="14"/>
    </row>
    <row r="604" spans="5:5" x14ac:dyDescent="0.25">
      <c r="E604" s="14"/>
    </row>
    <row r="605" spans="5:5" x14ac:dyDescent="0.25">
      <c r="E605" s="14"/>
    </row>
    <row r="606" spans="5:5" x14ac:dyDescent="0.25">
      <c r="E606" s="14"/>
    </row>
    <row r="607" spans="5:5" x14ac:dyDescent="0.25">
      <c r="E607" s="14"/>
    </row>
    <row r="608" spans="5:5" x14ac:dyDescent="0.25">
      <c r="E608" s="14"/>
    </row>
    <row r="609" spans="5:5" x14ac:dyDescent="0.25">
      <c r="E609" s="14"/>
    </row>
    <row r="610" spans="5:5" x14ac:dyDescent="0.25">
      <c r="E610" s="14"/>
    </row>
    <row r="611" spans="5:5" x14ac:dyDescent="0.25">
      <c r="E611" s="14"/>
    </row>
    <row r="612" spans="5:5" x14ac:dyDescent="0.25">
      <c r="E612" s="14"/>
    </row>
    <row r="613" spans="5:5" x14ac:dyDescent="0.25">
      <c r="E613" s="14"/>
    </row>
    <row r="614" spans="5:5" x14ac:dyDescent="0.25">
      <c r="E614" s="14"/>
    </row>
    <row r="615" spans="5:5" x14ac:dyDescent="0.25">
      <c r="E615" s="14"/>
    </row>
    <row r="616" spans="5:5" x14ac:dyDescent="0.25">
      <c r="E616" s="14"/>
    </row>
    <row r="617" spans="5:5" x14ac:dyDescent="0.25">
      <c r="E617" s="14"/>
    </row>
    <row r="618" spans="5:5" x14ac:dyDescent="0.25">
      <c r="E618" s="14"/>
    </row>
    <row r="619" spans="5:5" x14ac:dyDescent="0.25">
      <c r="E619" s="14"/>
    </row>
    <row r="620" spans="5:5" x14ac:dyDescent="0.25">
      <c r="E620" s="14"/>
    </row>
    <row r="621" spans="5:5" x14ac:dyDescent="0.25">
      <c r="E621" s="14"/>
    </row>
    <row r="622" spans="5:5" x14ac:dyDescent="0.25">
      <c r="E622" s="14"/>
    </row>
    <row r="623" spans="5:5" x14ac:dyDescent="0.25">
      <c r="E623" s="14"/>
    </row>
    <row r="624" spans="5:5" x14ac:dyDescent="0.25">
      <c r="E624" s="14"/>
    </row>
    <row r="625" spans="5:5" x14ac:dyDescent="0.25">
      <c r="E625" s="14"/>
    </row>
    <row r="626" spans="5:5" x14ac:dyDescent="0.25">
      <c r="E626" s="14"/>
    </row>
    <row r="627" spans="5:5" x14ac:dyDescent="0.25">
      <c r="E627" s="14"/>
    </row>
    <row r="628" spans="5:5" x14ac:dyDescent="0.25">
      <c r="E628" s="14"/>
    </row>
    <row r="629" spans="5:5" x14ac:dyDescent="0.25">
      <c r="E629" s="14"/>
    </row>
    <row r="630" spans="5:5" x14ac:dyDescent="0.25">
      <c r="E630" s="14"/>
    </row>
    <row r="631" spans="5:5" x14ac:dyDescent="0.25">
      <c r="E631" s="14"/>
    </row>
    <row r="632" spans="5:5" x14ac:dyDescent="0.25">
      <c r="E632" s="14"/>
    </row>
    <row r="633" spans="5:5" x14ac:dyDescent="0.25">
      <c r="E633" s="14"/>
    </row>
    <row r="634" spans="5:5" x14ac:dyDescent="0.25">
      <c r="E634" s="14"/>
    </row>
    <row r="635" spans="5:5" x14ac:dyDescent="0.25">
      <c r="E635" s="14"/>
    </row>
    <row r="636" spans="5:5" x14ac:dyDescent="0.25">
      <c r="E636" s="14"/>
    </row>
    <row r="637" spans="5:5" x14ac:dyDescent="0.25">
      <c r="E637" s="14"/>
    </row>
    <row r="638" spans="5:5" x14ac:dyDescent="0.25">
      <c r="E638" s="14"/>
    </row>
    <row r="639" spans="5:5" x14ac:dyDescent="0.25">
      <c r="E639" s="14"/>
    </row>
    <row r="640" spans="5:5" x14ac:dyDescent="0.25">
      <c r="E640" s="14"/>
    </row>
    <row r="641" spans="5:5" x14ac:dyDescent="0.25">
      <c r="E641" s="14"/>
    </row>
    <row r="642" spans="5:5" x14ac:dyDescent="0.25">
      <c r="E642" s="14"/>
    </row>
    <row r="643" spans="5:5" x14ac:dyDescent="0.25">
      <c r="E643" s="14"/>
    </row>
    <row r="644" spans="5:5" x14ac:dyDescent="0.25">
      <c r="E644" s="14"/>
    </row>
    <row r="645" spans="5:5" x14ac:dyDescent="0.25">
      <c r="E645" s="14"/>
    </row>
    <row r="646" spans="5:5" x14ac:dyDescent="0.25">
      <c r="E646" s="14"/>
    </row>
    <row r="647" spans="5:5" x14ac:dyDescent="0.25">
      <c r="E647" s="14"/>
    </row>
    <row r="648" spans="5:5" x14ac:dyDescent="0.25">
      <c r="E648" s="14"/>
    </row>
    <row r="649" spans="5:5" x14ac:dyDescent="0.25">
      <c r="E649" s="14"/>
    </row>
    <row r="650" spans="5:5" x14ac:dyDescent="0.25">
      <c r="E650" s="14"/>
    </row>
    <row r="651" spans="5:5" x14ac:dyDescent="0.25">
      <c r="E651" s="14"/>
    </row>
    <row r="652" spans="5:5" x14ac:dyDescent="0.25">
      <c r="E652" s="14"/>
    </row>
    <row r="653" spans="5:5" x14ac:dyDescent="0.25">
      <c r="E653" s="14"/>
    </row>
    <row r="654" spans="5:5" x14ac:dyDescent="0.25">
      <c r="E654" s="14"/>
    </row>
    <row r="655" spans="5:5" x14ac:dyDescent="0.25">
      <c r="E655" s="14"/>
    </row>
    <row r="656" spans="5:5" x14ac:dyDescent="0.25">
      <c r="E656" s="14"/>
    </row>
    <row r="657" spans="5:5" x14ac:dyDescent="0.25">
      <c r="E657" s="14"/>
    </row>
    <row r="658" spans="5:5" x14ac:dyDescent="0.25">
      <c r="E658" s="14"/>
    </row>
    <row r="659" spans="5:5" x14ac:dyDescent="0.25">
      <c r="E659" s="14"/>
    </row>
    <row r="660" spans="5:5" x14ac:dyDescent="0.25">
      <c r="E660" s="14"/>
    </row>
    <row r="661" spans="5:5" x14ac:dyDescent="0.25">
      <c r="E661" s="14"/>
    </row>
    <row r="662" spans="5:5" x14ac:dyDescent="0.25">
      <c r="E662" s="14"/>
    </row>
    <row r="663" spans="5:5" x14ac:dyDescent="0.25">
      <c r="E663" s="14"/>
    </row>
    <row r="664" spans="5:5" x14ac:dyDescent="0.25">
      <c r="E664" s="14"/>
    </row>
    <row r="665" spans="5:5" x14ac:dyDescent="0.25">
      <c r="E665" s="14"/>
    </row>
    <row r="666" spans="5:5" x14ac:dyDescent="0.25">
      <c r="E666" s="14"/>
    </row>
    <row r="667" spans="5:5" x14ac:dyDescent="0.25">
      <c r="E667" s="14"/>
    </row>
    <row r="668" spans="5:5" x14ac:dyDescent="0.25">
      <c r="E668" s="14"/>
    </row>
    <row r="669" spans="5:5" x14ac:dyDescent="0.25">
      <c r="E669" s="14"/>
    </row>
    <row r="670" spans="5:5" x14ac:dyDescent="0.25">
      <c r="E670" s="14"/>
    </row>
    <row r="671" spans="5:5" x14ac:dyDescent="0.25">
      <c r="E671" s="14"/>
    </row>
    <row r="672" spans="5:5" x14ac:dyDescent="0.25">
      <c r="E672" s="14"/>
    </row>
    <row r="673" spans="5:5" x14ac:dyDescent="0.25">
      <c r="E673" s="14"/>
    </row>
    <row r="674" spans="5:5" x14ac:dyDescent="0.25">
      <c r="E674" s="14"/>
    </row>
    <row r="675" spans="5:5" x14ac:dyDescent="0.25">
      <c r="E675" s="14"/>
    </row>
    <row r="676" spans="5:5" x14ac:dyDescent="0.25">
      <c r="E676" s="14"/>
    </row>
    <row r="677" spans="5:5" x14ac:dyDescent="0.25">
      <c r="E677" s="14"/>
    </row>
    <row r="678" spans="5:5" x14ac:dyDescent="0.25">
      <c r="E678" s="14"/>
    </row>
    <row r="679" spans="5:5" x14ac:dyDescent="0.25">
      <c r="E679" s="14"/>
    </row>
    <row r="680" spans="5:5" x14ac:dyDescent="0.25">
      <c r="E680" s="14"/>
    </row>
    <row r="681" spans="5:5" x14ac:dyDescent="0.25">
      <c r="E681" s="14"/>
    </row>
    <row r="682" spans="5:5" x14ac:dyDescent="0.25">
      <c r="E682" s="14"/>
    </row>
    <row r="683" spans="5:5" x14ac:dyDescent="0.25">
      <c r="E683" s="14"/>
    </row>
    <row r="684" spans="5:5" x14ac:dyDescent="0.25">
      <c r="E684" s="14"/>
    </row>
    <row r="685" spans="5:5" x14ac:dyDescent="0.25">
      <c r="E685" s="14"/>
    </row>
    <row r="686" spans="5:5" x14ac:dyDescent="0.25">
      <c r="E686" s="14"/>
    </row>
    <row r="687" spans="5:5" x14ac:dyDescent="0.25">
      <c r="E687" s="14"/>
    </row>
    <row r="688" spans="5:5" x14ac:dyDescent="0.25">
      <c r="E688" s="14"/>
    </row>
    <row r="689" spans="5:5" x14ac:dyDescent="0.25">
      <c r="E689" s="14"/>
    </row>
    <row r="690" spans="5:5" x14ac:dyDescent="0.25">
      <c r="E690" s="14"/>
    </row>
    <row r="691" spans="5:5" x14ac:dyDescent="0.25">
      <c r="E691" s="14"/>
    </row>
    <row r="692" spans="5:5" x14ac:dyDescent="0.25">
      <c r="E692" s="14"/>
    </row>
    <row r="693" spans="5:5" x14ac:dyDescent="0.25">
      <c r="E693" s="14"/>
    </row>
    <row r="694" spans="5:5" x14ac:dyDescent="0.25">
      <c r="E694" s="14"/>
    </row>
    <row r="695" spans="5:5" x14ac:dyDescent="0.25">
      <c r="E695" s="14"/>
    </row>
    <row r="696" spans="5:5" x14ac:dyDescent="0.25">
      <c r="E696" s="14"/>
    </row>
    <row r="697" spans="5:5" x14ac:dyDescent="0.25">
      <c r="E697" s="14"/>
    </row>
    <row r="698" spans="5:5" x14ac:dyDescent="0.25">
      <c r="E698" s="14"/>
    </row>
    <row r="699" spans="5:5" x14ac:dyDescent="0.25">
      <c r="E699" s="14"/>
    </row>
    <row r="700" spans="5:5" x14ac:dyDescent="0.25">
      <c r="E700" s="14"/>
    </row>
    <row r="701" spans="5:5" x14ac:dyDescent="0.25">
      <c r="E701" s="14"/>
    </row>
    <row r="702" spans="5:5" x14ac:dyDescent="0.25">
      <c r="E702" s="14"/>
    </row>
    <row r="703" spans="5:5" x14ac:dyDescent="0.25">
      <c r="E703" s="14"/>
    </row>
    <row r="704" spans="5:5" x14ac:dyDescent="0.25">
      <c r="E704" s="14"/>
    </row>
    <row r="705" spans="5:5" x14ac:dyDescent="0.25">
      <c r="E705" s="14"/>
    </row>
    <row r="706" spans="5:5" x14ac:dyDescent="0.25">
      <c r="E706" s="14"/>
    </row>
    <row r="707" spans="5:5" x14ac:dyDescent="0.25">
      <c r="E707" s="14"/>
    </row>
    <row r="708" spans="5:5" x14ac:dyDescent="0.25">
      <c r="E708" s="14"/>
    </row>
    <row r="709" spans="5:5" x14ac:dyDescent="0.25">
      <c r="E709" s="14"/>
    </row>
    <row r="710" spans="5:5" x14ac:dyDescent="0.25">
      <c r="E710" s="14"/>
    </row>
    <row r="711" spans="5:5" x14ac:dyDescent="0.25">
      <c r="E711" s="14"/>
    </row>
    <row r="712" spans="5:5" x14ac:dyDescent="0.25">
      <c r="E712" s="14"/>
    </row>
    <row r="713" spans="5:5" x14ac:dyDescent="0.25">
      <c r="E713" s="14"/>
    </row>
    <row r="714" spans="5:5" x14ac:dyDescent="0.25">
      <c r="E714" s="14"/>
    </row>
    <row r="715" spans="5:5" x14ac:dyDescent="0.25">
      <c r="E715" s="14"/>
    </row>
    <row r="716" spans="5:5" x14ac:dyDescent="0.25">
      <c r="E716" s="14"/>
    </row>
    <row r="717" spans="5:5" x14ac:dyDescent="0.25">
      <c r="E717" s="14"/>
    </row>
    <row r="718" spans="5:5" x14ac:dyDescent="0.25">
      <c r="E718" s="14"/>
    </row>
    <row r="719" spans="5:5" x14ac:dyDescent="0.25">
      <c r="E719" s="14"/>
    </row>
    <row r="720" spans="5:5" x14ac:dyDescent="0.25">
      <c r="E720" s="14"/>
    </row>
    <row r="721" spans="5:5" x14ac:dyDescent="0.25">
      <c r="E721" s="14"/>
    </row>
    <row r="722" spans="5:5" x14ac:dyDescent="0.25">
      <c r="E722" s="14"/>
    </row>
    <row r="723" spans="5:5" x14ac:dyDescent="0.25">
      <c r="E723" s="14"/>
    </row>
    <row r="724" spans="5:5" x14ac:dyDescent="0.25">
      <c r="E724" s="14"/>
    </row>
    <row r="725" spans="5:5" x14ac:dyDescent="0.25">
      <c r="E725" s="14"/>
    </row>
    <row r="726" spans="5:5" x14ac:dyDescent="0.25">
      <c r="E726" s="14"/>
    </row>
    <row r="727" spans="5:5" x14ac:dyDescent="0.25">
      <c r="E727" s="14"/>
    </row>
    <row r="728" spans="5:5" x14ac:dyDescent="0.25">
      <c r="E728" s="14"/>
    </row>
    <row r="729" spans="5:5" x14ac:dyDescent="0.25">
      <c r="E729" s="14"/>
    </row>
    <row r="730" spans="5:5" x14ac:dyDescent="0.25">
      <c r="E730" s="14"/>
    </row>
    <row r="731" spans="5:5" x14ac:dyDescent="0.25">
      <c r="E731" s="14"/>
    </row>
    <row r="732" spans="5:5" x14ac:dyDescent="0.25">
      <c r="E732" s="14"/>
    </row>
    <row r="733" spans="5:5" x14ac:dyDescent="0.25">
      <c r="E733" s="14"/>
    </row>
    <row r="734" spans="5:5" x14ac:dyDescent="0.25">
      <c r="E734" s="14"/>
    </row>
    <row r="735" spans="5:5" x14ac:dyDescent="0.25">
      <c r="E735" s="14"/>
    </row>
    <row r="736" spans="5:5" x14ac:dyDescent="0.25">
      <c r="E736" s="14"/>
    </row>
    <row r="737" spans="5:5" x14ac:dyDescent="0.25">
      <c r="E737" s="14"/>
    </row>
    <row r="738" spans="5:5" x14ac:dyDescent="0.25">
      <c r="E738" s="14"/>
    </row>
    <row r="739" spans="5:5" x14ac:dyDescent="0.25">
      <c r="E739" s="14"/>
    </row>
    <row r="740" spans="5:5" x14ac:dyDescent="0.25">
      <c r="E740" s="14"/>
    </row>
    <row r="741" spans="5:5" x14ac:dyDescent="0.25">
      <c r="E741" s="14"/>
    </row>
    <row r="742" spans="5:5" x14ac:dyDescent="0.25">
      <c r="E742" s="14"/>
    </row>
    <row r="743" spans="5:5" x14ac:dyDescent="0.25">
      <c r="E743" s="14"/>
    </row>
    <row r="744" spans="5:5" x14ac:dyDescent="0.25">
      <c r="E744" s="14"/>
    </row>
    <row r="745" spans="5:5" x14ac:dyDescent="0.25">
      <c r="E745" s="14"/>
    </row>
    <row r="746" spans="5:5" x14ac:dyDescent="0.25">
      <c r="E746" s="14"/>
    </row>
    <row r="747" spans="5:5" x14ac:dyDescent="0.25">
      <c r="E747" s="14"/>
    </row>
    <row r="748" spans="5:5" x14ac:dyDescent="0.25">
      <c r="E748" s="14"/>
    </row>
    <row r="749" spans="5:5" x14ac:dyDescent="0.25">
      <c r="E749" s="14"/>
    </row>
    <row r="750" spans="5:5" x14ac:dyDescent="0.25">
      <c r="E750" s="14"/>
    </row>
    <row r="751" spans="5:5" x14ac:dyDescent="0.25">
      <c r="E751" s="14"/>
    </row>
    <row r="752" spans="5:5" x14ac:dyDescent="0.25">
      <c r="E752" s="14"/>
    </row>
    <row r="753" spans="5:5" x14ac:dyDescent="0.25">
      <c r="E753" s="14"/>
    </row>
    <row r="754" spans="5:5" x14ac:dyDescent="0.25">
      <c r="E754" s="14"/>
    </row>
    <row r="755" spans="5:5" x14ac:dyDescent="0.25">
      <c r="E755" s="14"/>
    </row>
    <row r="756" spans="5:5" x14ac:dyDescent="0.25">
      <c r="E756" s="14"/>
    </row>
    <row r="757" spans="5:5" x14ac:dyDescent="0.25">
      <c r="E757" s="14"/>
    </row>
    <row r="758" spans="5:5" x14ac:dyDescent="0.25">
      <c r="E758" s="14"/>
    </row>
    <row r="759" spans="5:5" x14ac:dyDescent="0.25">
      <c r="E759" s="14"/>
    </row>
    <row r="760" spans="5:5" x14ac:dyDescent="0.25">
      <c r="E760" s="14"/>
    </row>
    <row r="761" spans="5:5" x14ac:dyDescent="0.25">
      <c r="E761" s="14"/>
    </row>
    <row r="762" spans="5:5" x14ac:dyDescent="0.25">
      <c r="E762" s="14"/>
    </row>
    <row r="763" spans="5:5" x14ac:dyDescent="0.25">
      <c r="E763" s="14"/>
    </row>
    <row r="764" spans="5:5" x14ac:dyDescent="0.25">
      <c r="E764" s="14"/>
    </row>
    <row r="765" spans="5:5" x14ac:dyDescent="0.25">
      <c r="E765" s="14"/>
    </row>
    <row r="766" spans="5:5" x14ac:dyDescent="0.25">
      <c r="E766" s="14"/>
    </row>
    <row r="767" spans="5:5" x14ac:dyDescent="0.25">
      <c r="E767" s="14"/>
    </row>
    <row r="768" spans="5:5" x14ac:dyDescent="0.25">
      <c r="E768" s="14"/>
    </row>
    <row r="769" spans="5:5" x14ac:dyDescent="0.25">
      <c r="E769" s="14"/>
    </row>
    <row r="770" spans="5:5" x14ac:dyDescent="0.25">
      <c r="E770" s="14"/>
    </row>
    <row r="771" spans="5:5" x14ac:dyDescent="0.25">
      <c r="E771" s="14"/>
    </row>
    <row r="772" spans="5:5" x14ac:dyDescent="0.25">
      <c r="E772" s="14"/>
    </row>
    <row r="773" spans="5:5" x14ac:dyDescent="0.25">
      <c r="E773" s="14"/>
    </row>
    <row r="774" spans="5:5" x14ac:dyDescent="0.25">
      <c r="E774" s="14"/>
    </row>
    <row r="775" spans="5:5" x14ac:dyDescent="0.25">
      <c r="E775" s="14"/>
    </row>
    <row r="776" spans="5:5" x14ac:dyDescent="0.25">
      <c r="E776" s="14"/>
    </row>
    <row r="777" spans="5:5" x14ac:dyDescent="0.25">
      <c r="E777" s="14"/>
    </row>
    <row r="778" spans="5:5" x14ac:dyDescent="0.25">
      <c r="E778" s="14"/>
    </row>
    <row r="779" spans="5:5" x14ac:dyDescent="0.25">
      <c r="E779" s="14"/>
    </row>
    <row r="780" spans="5:5" x14ac:dyDescent="0.25">
      <c r="E780" s="14"/>
    </row>
    <row r="781" spans="5:5" x14ac:dyDescent="0.25">
      <c r="E781" s="14"/>
    </row>
    <row r="782" spans="5:5" x14ac:dyDescent="0.25">
      <c r="E782" s="14"/>
    </row>
    <row r="783" spans="5:5" x14ac:dyDescent="0.25">
      <c r="E783" s="14"/>
    </row>
    <row r="784" spans="5:5" x14ac:dyDescent="0.25">
      <c r="E784" s="14"/>
    </row>
    <row r="785" spans="5:5" x14ac:dyDescent="0.25">
      <c r="E785" s="14"/>
    </row>
    <row r="786" spans="5:5" x14ac:dyDescent="0.25">
      <c r="E786" s="14"/>
    </row>
    <row r="787" spans="5:5" x14ac:dyDescent="0.25">
      <c r="E787" s="14"/>
    </row>
    <row r="788" spans="5:5" x14ac:dyDescent="0.25">
      <c r="E788" s="14"/>
    </row>
    <row r="789" spans="5:5" x14ac:dyDescent="0.25">
      <c r="E789" s="14"/>
    </row>
    <row r="790" spans="5:5" x14ac:dyDescent="0.25">
      <c r="E790" s="14"/>
    </row>
    <row r="791" spans="5:5" x14ac:dyDescent="0.25">
      <c r="E791" s="14"/>
    </row>
    <row r="792" spans="5:5" x14ac:dyDescent="0.25">
      <c r="E792" s="14"/>
    </row>
    <row r="793" spans="5:5" x14ac:dyDescent="0.25">
      <c r="E793" s="14"/>
    </row>
    <row r="794" spans="5:5" x14ac:dyDescent="0.25">
      <c r="E794" s="14"/>
    </row>
    <row r="795" spans="5:5" x14ac:dyDescent="0.25">
      <c r="E795" s="14"/>
    </row>
    <row r="796" spans="5:5" x14ac:dyDescent="0.25">
      <c r="E796" s="14"/>
    </row>
    <row r="797" spans="5:5" x14ac:dyDescent="0.25">
      <c r="E797" s="14"/>
    </row>
    <row r="798" spans="5:5" x14ac:dyDescent="0.25">
      <c r="E798" s="14"/>
    </row>
    <row r="799" spans="5:5" x14ac:dyDescent="0.25">
      <c r="E799" s="14"/>
    </row>
    <row r="800" spans="5:5" x14ac:dyDescent="0.25">
      <c r="E800" s="14"/>
    </row>
    <row r="801" spans="5:5" x14ac:dyDescent="0.25">
      <c r="E801" s="14"/>
    </row>
    <row r="802" spans="5:5" x14ac:dyDescent="0.25">
      <c r="E802" s="14"/>
    </row>
    <row r="803" spans="5:5" x14ac:dyDescent="0.25">
      <c r="E803" s="14"/>
    </row>
    <row r="804" spans="5:5" x14ac:dyDescent="0.25">
      <c r="E804" s="14"/>
    </row>
    <row r="805" spans="5:5" x14ac:dyDescent="0.25">
      <c r="E805" s="14"/>
    </row>
    <row r="806" spans="5:5" x14ac:dyDescent="0.25">
      <c r="E806" s="14"/>
    </row>
    <row r="807" spans="5:5" x14ac:dyDescent="0.25">
      <c r="E807" s="14"/>
    </row>
    <row r="808" spans="5:5" x14ac:dyDescent="0.25">
      <c r="E808" s="14"/>
    </row>
    <row r="809" spans="5:5" x14ac:dyDescent="0.25">
      <c r="E809" s="14"/>
    </row>
    <row r="810" spans="5:5" x14ac:dyDescent="0.25">
      <c r="E810" s="14"/>
    </row>
    <row r="811" spans="5:5" x14ac:dyDescent="0.25">
      <c r="E811" s="14"/>
    </row>
    <row r="812" spans="5:5" x14ac:dyDescent="0.25">
      <c r="E812" s="14"/>
    </row>
    <row r="813" spans="5:5" x14ac:dyDescent="0.25">
      <c r="E813" s="14"/>
    </row>
    <row r="814" spans="5:5" x14ac:dyDescent="0.25">
      <c r="E814" s="14"/>
    </row>
    <row r="815" spans="5:5" x14ac:dyDescent="0.25">
      <c r="E815" s="14"/>
    </row>
    <row r="816" spans="5:5" x14ac:dyDescent="0.25">
      <c r="E816" s="14"/>
    </row>
    <row r="817" spans="5:5" x14ac:dyDescent="0.25">
      <c r="E817" s="14"/>
    </row>
    <row r="818" spans="5:5" x14ac:dyDescent="0.25">
      <c r="E818" s="14"/>
    </row>
    <row r="819" spans="5:5" x14ac:dyDescent="0.25">
      <c r="E819" s="14"/>
    </row>
    <row r="820" spans="5:5" x14ac:dyDescent="0.25">
      <c r="E820" s="14"/>
    </row>
    <row r="821" spans="5:5" x14ac:dyDescent="0.25">
      <c r="E821" s="14"/>
    </row>
    <row r="822" spans="5:5" x14ac:dyDescent="0.25">
      <c r="E822" s="14"/>
    </row>
    <row r="823" spans="5:5" x14ac:dyDescent="0.25">
      <c r="E823" s="14"/>
    </row>
    <row r="824" spans="5:5" x14ac:dyDescent="0.25">
      <c r="E824" s="14"/>
    </row>
    <row r="825" spans="5:5" x14ac:dyDescent="0.25">
      <c r="E825" s="14"/>
    </row>
    <row r="826" spans="5:5" x14ac:dyDescent="0.25">
      <c r="E826" s="14"/>
    </row>
    <row r="827" spans="5:5" x14ac:dyDescent="0.25">
      <c r="E827" s="14"/>
    </row>
    <row r="828" spans="5:5" x14ac:dyDescent="0.25">
      <c r="E828" s="14"/>
    </row>
    <row r="829" spans="5:5" x14ac:dyDescent="0.25">
      <c r="E829" s="14"/>
    </row>
    <row r="830" spans="5:5" x14ac:dyDescent="0.25">
      <c r="E830" s="14"/>
    </row>
    <row r="831" spans="5:5" x14ac:dyDescent="0.25">
      <c r="E831" s="14"/>
    </row>
    <row r="832" spans="5:5" x14ac:dyDescent="0.25">
      <c r="E832" s="14"/>
    </row>
    <row r="833" spans="5:5" x14ac:dyDescent="0.25">
      <c r="E833" s="14"/>
    </row>
    <row r="834" spans="5:5" x14ac:dyDescent="0.25">
      <c r="E834" s="14"/>
    </row>
    <row r="835" spans="5:5" x14ac:dyDescent="0.25">
      <c r="E835" s="14"/>
    </row>
    <row r="836" spans="5:5" x14ac:dyDescent="0.25">
      <c r="E836" s="14"/>
    </row>
    <row r="837" spans="5:5" x14ac:dyDescent="0.25">
      <c r="E837" s="14"/>
    </row>
    <row r="838" spans="5:5" x14ac:dyDescent="0.25">
      <c r="E838" s="14"/>
    </row>
    <row r="839" spans="5:5" x14ac:dyDescent="0.25">
      <c r="E839" s="14"/>
    </row>
    <row r="840" spans="5:5" x14ac:dyDescent="0.25">
      <c r="E840" s="14"/>
    </row>
    <row r="841" spans="5:5" x14ac:dyDescent="0.25">
      <c r="E841" s="14"/>
    </row>
    <row r="842" spans="5:5" x14ac:dyDescent="0.25">
      <c r="E842" s="14"/>
    </row>
    <row r="843" spans="5:5" x14ac:dyDescent="0.25">
      <c r="E843" s="14"/>
    </row>
    <row r="844" spans="5:5" x14ac:dyDescent="0.25">
      <c r="E844" s="14"/>
    </row>
    <row r="845" spans="5:5" x14ac:dyDescent="0.25">
      <c r="E845" s="14"/>
    </row>
    <row r="846" spans="5:5" x14ac:dyDescent="0.25">
      <c r="E846" s="14"/>
    </row>
    <row r="847" spans="5:5" x14ac:dyDescent="0.25">
      <c r="E847" s="14"/>
    </row>
    <row r="848" spans="5:5" x14ac:dyDescent="0.25">
      <c r="E848" s="14"/>
    </row>
    <row r="849" spans="5:5" x14ac:dyDescent="0.25">
      <c r="E849" s="14"/>
    </row>
    <row r="850" spans="5:5" x14ac:dyDescent="0.25">
      <c r="E850" s="14"/>
    </row>
    <row r="851" spans="5:5" x14ac:dyDescent="0.25">
      <c r="E851" s="14"/>
    </row>
    <row r="852" spans="5:5" x14ac:dyDescent="0.25">
      <c r="E852" s="14"/>
    </row>
    <row r="853" spans="5:5" x14ac:dyDescent="0.25">
      <c r="E853" s="14"/>
    </row>
    <row r="854" spans="5:5" x14ac:dyDescent="0.25">
      <c r="E854" s="14"/>
    </row>
    <row r="855" spans="5:5" x14ac:dyDescent="0.25">
      <c r="E855" s="14"/>
    </row>
    <row r="856" spans="5:5" x14ac:dyDescent="0.25">
      <c r="E856" s="14"/>
    </row>
    <row r="857" spans="5:5" x14ac:dyDescent="0.25">
      <c r="E857" s="14"/>
    </row>
    <row r="858" spans="5:5" x14ac:dyDescent="0.25">
      <c r="E858" s="14"/>
    </row>
    <row r="859" spans="5:5" x14ac:dyDescent="0.25">
      <c r="E859" s="14"/>
    </row>
    <row r="860" spans="5:5" x14ac:dyDescent="0.25">
      <c r="E860" s="14"/>
    </row>
    <row r="861" spans="5:5" x14ac:dyDescent="0.25">
      <c r="E861" s="14"/>
    </row>
    <row r="862" spans="5:5" x14ac:dyDescent="0.25">
      <c r="E862" s="14"/>
    </row>
    <row r="863" spans="5:5" x14ac:dyDescent="0.25">
      <c r="E863" s="14"/>
    </row>
    <row r="864" spans="5:5" x14ac:dyDescent="0.25">
      <c r="E864" s="14"/>
    </row>
    <row r="865" spans="5:5" x14ac:dyDescent="0.25">
      <c r="E865" s="14"/>
    </row>
    <row r="866" spans="5:5" x14ac:dyDescent="0.25">
      <c r="E866" s="14"/>
    </row>
    <row r="867" spans="5:5" x14ac:dyDescent="0.25">
      <c r="E867" s="14"/>
    </row>
    <row r="868" spans="5:5" x14ac:dyDescent="0.25">
      <c r="E868" s="14"/>
    </row>
    <row r="869" spans="5:5" x14ac:dyDescent="0.25">
      <c r="E869" s="14"/>
    </row>
    <row r="870" spans="5:5" x14ac:dyDescent="0.25">
      <c r="E870" s="14"/>
    </row>
    <row r="871" spans="5:5" x14ac:dyDescent="0.25">
      <c r="E871" s="14"/>
    </row>
    <row r="872" spans="5:5" x14ac:dyDescent="0.25">
      <c r="E872" s="14"/>
    </row>
    <row r="873" spans="5:5" x14ac:dyDescent="0.25">
      <c r="E873" s="14"/>
    </row>
    <row r="874" spans="5:5" x14ac:dyDescent="0.25">
      <c r="E874" s="14"/>
    </row>
    <row r="875" spans="5:5" x14ac:dyDescent="0.25">
      <c r="E875" s="14"/>
    </row>
    <row r="876" spans="5:5" x14ac:dyDescent="0.25">
      <c r="E876" s="14"/>
    </row>
    <row r="877" spans="5:5" x14ac:dyDescent="0.25">
      <c r="E877" s="14"/>
    </row>
    <row r="878" spans="5:5" x14ac:dyDescent="0.25">
      <c r="E878" s="14"/>
    </row>
    <row r="879" spans="5:5" x14ac:dyDescent="0.25">
      <c r="E879" s="14"/>
    </row>
    <row r="880" spans="5:5" x14ac:dyDescent="0.25">
      <c r="E880" s="14"/>
    </row>
    <row r="881" spans="5:5" x14ac:dyDescent="0.25">
      <c r="E881" s="14"/>
    </row>
    <row r="882" spans="5:5" x14ac:dyDescent="0.25">
      <c r="E882" s="14"/>
    </row>
    <row r="883" spans="5:5" x14ac:dyDescent="0.25">
      <c r="E883" s="14"/>
    </row>
    <row r="884" spans="5:5" x14ac:dyDescent="0.25">
      <c r="E884" s="14"/>
    </row>
    <row r="885" spans="5:5" x14ac:dyDescent="0.25">
      <c r="E885" s="14"/>
    </row>
    <row r="886" spans="5:5" x14ac:dyDescent="0.25">
      <c r="E886" s="14"/>
    </row>
    <row r="887" spans="5:5" x14ac:dyDescent="0.25">
      <c r="E887" s="14"/>
    </row>
    <row r="888" spans="5:5" x14ac:dyDescent="0.25">
      <c r="E888" s="14"/>
    </row>
    <row r="889" spans="5:5" x14ac:dyDescent="0.25">
      <c r="E889" s="14"/>
    </row>
    <row r="890" spans="5:5" x14ac:dyDescent="0.25">
      <c r="E890" s="14"/>
    </row>
    <row r="891" spans="5:5" x14ac:dyDescent="0.25">
      <c r="E891" s="14"/>
    </row>
    <row r="892" spans="5:5" x14ac:dyDescent="0.25">
      <c r="E892" s="14"/>
    </row>
    <row r="893" spans="5:5" x14ac:dyDescent="0.25">
      <c r="E893" s="14"/>
    </row>
    <row r="894" spans="5:5" x14ac:dyDescent="0.25">
      <c r="E894" s="14"/>
    </row>
    <row r="895" spans="5:5" x14ac:dyDescent="0.25">
      <c r="E895" s="14"/>
    </row>
    <row r="896" spans="5:5" x14ac:dyDescent="0.25">
      <c r="E896" s="14"/>
    </row>
    <row r="897" spans="5:5" x14ac:dyDescent="0.25">
      <c r="E897" s="14"/>
    </row>
    <row r="898" spans="5:5" x14ac:dyDescent="0.25">
      <c r="E898" s="14"/>
    </row>
    <row r="899" spans="5:5" x14ac:dyDescent="0.25">
      <c r="E899" s="14"/>
    </row>
    <row r="900" spans="5:5" x14ac:dyDescent="0.25">
      <c r="E900" s="14"/>
    </row>
    <row r="901" spans="5:5" x14ac:dyDescent="0.25">
      <c r="E901" s="14"/>
    </row>
    <row r="902" spans="5:5" x14ac:dyDescent="0.25">
      <c r="E902" s="14"/>
    </row>
    <row r="903" spans="5:5" x14ac:dyDescent="0.25">
      <c r="E903" s="14"/>
    </row>
    <row r="904" spans="5:5" x14ac:dyDescent="0.25">
      <c r="E904" s="14"/>
    </row>
    <row r="905" spans="5:5" x14ac:dyDescent="0.25">
      <c r="E905" s="14"/>
    </row>
    <row r="906" spans="5:5" x14ac:dyDescent="0.25">
      <c r="E906" s="14"/>
    </row>
    <row r="907" spans="5:5" x14ac:dyDescent="0.25">
      <c r="E907" s="14"/>
    </row>
    <row r="908" spans="5:5" x14ac:dyDescent="0.25">
      <c r="E908" s="14"/>
    </row>
    <row r="909" spans="5:5" x14ac:dyDescent="0.25">
      <c r="E909" s="14"/>
    </row>
    <row r="910" spans="5:5" x14ac:dyDescent="0.25">
      <c r="E910" s="14"/>
    </row>
    <row r="911" spans="5:5" x14ac:dyDescent="0.25">
      <c r="E911" s="14"/>
    </row>
    <row r="912" spans="5:5" x14ac:dyDescent="0.25">
      <c r="E912" s="14"/>
    </row>
    <row r="913" spans="5:5" x14ac:dyDescent="0.25">
      <c r="E913" s="14"/>
    </row>
    <row r="914" spans="5:5" x14ac:dyDescent="0.25">
      <c r="E914" s="14"/>
    </row>
    <row r="915" spans="5:5" x14ac:dyDescent="0.25">
      <c r="E915" s="14"/>
    </row>
    <row r="916" spans="5:5" x14ac:dyDescent="0.25">
      <c r="E916" s="14"/>
    </row>
    <row r="917" spans="5:5" x14ac:dyDescent="0.25">
      <c r="E917" s="14"/>
    </row>
    <row r="918" spans="5:5" x14ac:dyDescent="0.25">
      <c r="E918" s="14"/>
    </row>
    <row r="919" spans="5:5" x14ac:dyDescent="0.25">
      <c r="E919" s="14"/>
    </row>
    <row r="920" spans="5:5" x14ac:dyDescent="0.25">
      <c r="E920" s="14"/>
    </row>
    <row r="921" spans="5:5" x14ac:dyDescent="0.25">
      <c r="E921" s="14"/>
    </row>
    <row r="922" spans="5:5" x14ac:dyDescent="0.25">
      <c r="E922" s="14"/>
    </row>
    <row r="923" spans="5:5" x14ac:dyDescent="0.25">
      <c r="E923" s="14"/>
    </row>
    <row r="924" spans="5:5" x14ac:dyDescent="0.25">
      <c r="E924" s="14"/>
    </row>
    <row r="925" spans="5:5" x14ac:dyDescent="0.25">
      <c r="E925" s="14"/>
    </row>
    <row r="926" spans="5:5" x14ac:dyDescent="0.25">
      <c r="E926" s="14"/>
    </row>
    <row r="927" spans="5:5" x14ac:dyDescent="0.25">
      <c r="E927" s="14"/>
    </row>
    <row r="928" spans="5:5" x14ac:dyDescent="0.25">
      <c r="E928" s="14"/>
    </row>
    <row r="929" spans="5:5" x14ac:dyDescent="0.25">
      <c r="E929" s="14"/>
    </row>
    <row r="930" spans="5:5" x14ac:dyDescent="0.25">
      <c r="E930" s="14"/>
    </row>
    <row r="931" spans="5:5" x14ac:dyDescent="0.25">
      <c r="E931" s="14"/>
    </row>
    <row r="932" spans="5:5" x14ac:dyDescent="0.25">
      <c r="E932" s="14"/>
    </row>
    <row r="933" spans="5:5" x14ac:dyDescent="0.25">
      <c r="E933" s="14"/>
    </row>
    <row r="934" spans="5:5" x14ac:dyDescent="0.25">
      <c r="E934" s="14"/>
    </row>
    <row r="935" spans="5:5" x14ac:dyDescent="0.25">
      <c r="E935" s="14"/>
    </row>
    <row r="936" spans="5:5" x14ac:dyDescent="0.25">
      <c r="E936" s="14"/>
    </row>
    <row r="937" spans="5:5" x14ac:dyDescent="0.25">
      <c r="E937" s="14"/>
    </row>
    <row r="938" spans="5:5" x14ac:dyDescent="0.25">
      <c r="E938" s="14"/>
    </row>
    <row r="939" spans="5:5" x14ac:dyDescent="0.25">
      <c r="E939" s="14"/>
    </row>
    <row r="940" spans="5:5" x14ac:dyDescent="0.25">
      <c r="E940" s="14"/>
    </row>
    <row r="941" spans="5:5" x14ac:dyDescent="0.25">
      <c r="E941" s="14"/>
    </row>
    <row r="942" spans="5:5" x14ac:dyDescent="0.25">
      <c r="E942" s="14"/>
    </row>
    <row r="943" spans="5:5" x14ac:dyDescent="0.25">
      <c r="E943" s="14"/>
    </row>
    <row r="944" spans="5:5" x14ac:dyDescent="0.25">
      <c r="E944" s="14"/>
    </row>
    <row r="945" spans="5:5" x14ac:dyDescent="0.25">
      <c r="E945" s="14"/>
    </row>
    <row r="946" spans="5:5" x14ac:dyDescent="0.25">
      <c r="E946" s="14"/>
    </row>
    <row r="947" spans="5:5" x14ac:dyDescent="0.25">
      <c r="E947" s="14"/>
    </row>
  </sheetData>
  <sortState xmlns:xlrd2="http://schemas.microsoft.com/office/spreadsheetml/2017/richdata2" ref="D448:E450">
    <sortCondition descending="1" ref="E448:E450"/>
  </sortState>
  <dataConsolidate/>
  <phoneticPr fontId="0" type="noConversion"/>
  <pageMargins left="0.7" right="0.7" top="0.75" bottom="0.75" header="0.3" footer="0.3"/>
  <pageSetup paperSize="9" scale="76" fitToHeight="0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CB96D559F2F1934C9F36DB16CDFC045B" ma:contentTypeVersion="1" ma:contentTypeDescription="צור מסמך חדש." ma:contentTypeScope="" ma:versionID="dfa1983baca1f9817d154172e0c4795f">
  <xsd:schema xmlns:xsd="http://www.w3.org/2001/XMLSchema" xmlns:xs="http://www.w3.org/2001/XMLSchema" xmlns:p="http://schemas.microsoft.com/office/2006/metadata/properties" xmlns:ns2="c598aa21-5d16-461a-ad1e-eec76ef652b6" targetNamespace="http://schemas.microsoft.com/office/2006/metadata/properties" ma:root="true" ma:fieldsID="856595b8fa79c4a7abc176e49fc74cf4" ns2:_="">
    <xsd:import namespace="c598aa21-5d16-461a-ad1e-eec76ef652b6"/>
    <xsd:element name="properties">
      <xsd:complexType>
        <xsd:sequence>
          <xsd:element name="documentManagement">
            <xsd:complexType>
              <xsd:all>
                <xsd:element ref="ns2:_x05e9__x05e0__x05ea__x0020__x05ea__x05e7__x05e6__x05d9__x05d1_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98aa21-5d16-461a-ad1e-eec76ef652b6" elementFormDefault="qualified">
    <xsd:import namespace="http://schemas.microsoft.com/office/2006/documentManagement/types"/>
    <xsd:import namespace="http://schemas.microsoft.com/office/infopath/2007/PartnerControls"/>
    <xsd:element name="_x05e9__x05e0__x05ea__x0020__x05ea__x05e7__x05e6__x05d9__x05d1_" ma:index="8" ma:displayName="שנת תקציב" ma:default="2025" ma:format="Dropdown" ma:internalName="_x05e9__x05e0__x05ea__x0020__x05ea__x05e7__x05e6__x05d9__x05d1_">
      <xsd:simpleType>
        <xsd:restriction base="dms:Choice"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2026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5e9__x05e0__x05ea__x0020__x05ea__x05e7__x05e6__x05d9__x05d1_ xmlns="c598aa21-5d16-461a-ad1e-eec76ef652b6">2024</_x05e9__x05e0__x05ea__x0020__x05ea__x05e7__x05e6__x05d9__x05d1_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072380E-1E39-4A89-B771-3495E1FB4CDD}"/>
</file>

<file path=customXml/itemProps2.xml><?xml version="1.0" encoding="utf-8"?>
<ds:datastoreItem xmlns:ds="http://schemas.openxmlformats.org/officeDocument/2006/customXml" ds:itemID="{B48D85BD-C8E5-4DDD-9E03-F7741A22D5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9CF128-743E-4924-8BA6-577EA360CD13}">
  <ds:schemaRefs>
    <ds:schemaRef ds:uri="c6199ebf-c403-4801-8cd7-6874492da3f6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schemas.microsoft.com/sharepoint/v3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0fbc63bb-5e6c-4555-90d3-f9ad2c4e1204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75C5555C-CACB-4FEF-97DC-C166AE11628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תקציב העירייה הבלתי רגיל לשנת 2014</dc:title>
  <dc:creator>xxx</dc:creator>
  <cp:lastModifiedBy>Gila Gertel</cp:lastModifiedBy>
  <cp:lastPrinted>2019-12-10T12:37:27Z</cp:lastPrinted>
  <dcterms:created xsi:type="dcterms:W3CDTF">2010-12-16T19:58:40Z</dcterms:created>
  <dcterms:modified xsi:type="dcterms:W3CDTF">2024-07-18T15:26:40Z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קטגוריה">
    <vt:lpwstr>2014</vt:lpwstr>
  </property>
  <property fmtid="{D5CDD505-2E9C-101B-9397-08002B2CF9AE}" pid="3" name="ContentType">
    <vt:lpwstr>מסמך</vt:lpwstr>
  </property>
  <property fmtid="{D5CDD505-2E9C-101B-9397-08002B2CF9AE}" pid="4" name="ContentTypeId">
    <vt:lpwstr>0x010100CB96D559F2F1934C9F36DB16CDFC045B</vt:lpwstr>
  </property>
  <property fmtid="{D5CDD505-2E9C-101B-9397-08002B2CF9AE}" pid="5" name="סוג התקציב">
    <vt:lpwstr>תקציב בלתי רגיל (תב"ר)</vt:lpwstr>
  </property>
</Properties>
</file>